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5600" windowHeight="11760"/>
  </bookViews>
  <sheets>
    <sheet name="СРБ на 3 года_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1" i="1"/>
  <c r="H39" i="1"/>
  <c r="H35" i="1"/>
  <c r="H29" i="1"/>
  <c r="H26" i="1"/>
  <c r="H24" i="1"/>
  <c r="H19" i="1"/>
  <c r="H46" i="1" l="1"/>
</calcChain>
</file>

<file path=xl/sharedStrings.xml><?xml version="1.0" encoding="utf-8"?>
<sst xmlns="http://schemas.openxmlformats.org/spreadsheetml/2006/main" count="50" uniqueCount="48">
  <si>
    <t>Итого</t>
  </si>
  <si>
    <t/>
  </si>
  <si>
    <t>Физическая культура</t>
  </si>
  <si>
    <t>ФИЗИЧЕСКАЯ КУЛЬТУРА И СПОРТ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</si>
  <si>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</si>
  <si>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</si>
  <si>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</si>
  <si>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КУЛЬТУРА, КИНЕМАТОГРАФИЯ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</si>
  <si>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</si>
  <si>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</si>
  <si>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</si>
  <si>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</si>
  <si>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</si>
  <si>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</si>
  <si>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</si>
  <si>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</si>
  <si>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</si>
  <si>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</si>
  <si>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</si>
  <si>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</si>
  <si>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</si>
  <si>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</si>
  <si>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</si>
  <si>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</si>
  <si>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</si>
  <si>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</si>
  <si>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</si>
  <si>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</si>
  <si>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 2023 год</t>
  </si>
  <si>
    <t>на 2022 год</t>
  </si>
  <si>
    <t>на 2021 год</t>
  </si>
  <si>
    <t>КОСГУ</t>
  </si>
  <si>
    <t>подраздела</t>
  </si>
  <si>
    <t>раздела</t>
  </si>
  <si>
    <t>Сумма на год</t>
  </si>
  <si>
    <t>Код</t>
  </si>
  <si>
    <t>Наименование показателя</t>
  </si>
  <si>
    <t>РзПр2</t>
  </si>
  <si>
    <t>РзПр1</t>
  </si>
  <si>
    <t>Распределение бюджетных ассигнований по разделам и подразделам</t>
  </si>
  <si>
    <t>(тыс.руб.)</t>
  </si>
  <si>
    <t>классификации расходов бюджета городского поселения Октябрьское на 2021 год</t>
  </si>
  <si>
    <t xml:space="preserve">  Приложение № 4</t>
  </si>
  <si>
    <t>к решению Совета депутатов</t>
  </si>
  <si>
    <t>городского поселения Октябрьское</t>
  </si>
  <si>
    <t>от "29" декабря 2020 года №105</t>
  </si>
  <si>
    <t xml:space="preserve">  Приложение № 9</t>
  </si>
  <si>
    <t>от "27" августа 2021 года № 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</si>
</sst>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"/>
    <numFmt numFmtId="166" formatCode="00"/>
    <numFmt numFmtId="167" formatCode="0.0"/>
  </numFmts>
  <fonts count="7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2" xfId="0" applyBorder="1" applyProtection="1">
      <protection hidden="1"/>
    </xf>
    <xf numFmtId="164" fontId="1" fillId="0" borderId="3" xfId="0" applyNumberFormat="1" applyFont="1" applyBorder="1" applyProtection="1">
      <protection hidden="1"/>
    </xf>
    <xf numFmtId="0" fontId="0" fillId="0" borderId="3" xfId="0" applyBorder="1" applyProtection="1">
      <protection hidden="1"/>
    </xf>
    <xf numFmtId="0" fontId="1" fillId="0" borderId="7" xfId="0" applyFont="1" applyBorder="1" applyProtection="1">
      <protection hidden="1"/>
    </xf>
    <xf numFmtId="164" fontId="1" fillId="0" borderId="8" xfId="0" applyNumberFormat="1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2" fillId="0" borderId="7" xfId="0" applyFont="1" applyBorder="1" applyProtection="1">
      <protection hidden="1"/>
    </xf>
    <xf numFmtId="164" fontId="2" fillId="0" borderId="15" xfId="0" applyNumberFormat="1" applyFont="1" applyBorder="1" applyProtection="1">
      <protection hidden="1"/>
    </xf>
    <xf numFmtId="164" fontId="2" fillId="0" borderId="19" xfId="0" applyNumberFormat="1" applyFont="1" applyBorder="1" applyProtection="1">
      <protection hidden="1"/>
    </xf>
    <xf numFmtId="164" fontId="2" fillId="0" borderId="22" xfId="0" applyNumberFormat="1" applyFont="1" applyBorder="1" applyProtection="1"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1" fillId="0" borderId="34" xfId="0" applyFont="1" applyBorder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34" xfId="0" applyFont="1" applyBorder="1" applyAlignment="1" applyProtection="1">
      <alignment horizontal="centerContinuous"/>
      <protection hidden="1"/>
    </xf>
    <xf numFmtId="0" fontId="5" fillId="0" borderId="34" xfId="0" applyFont="1" applyBorder="1" applyAlignment="1" applyProtection="1">
      <alignment horizontal="centerContinuous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164" fontId="5" fillId="0" borderId="23" xfId="0" applyNumberFormat="1" applyFont="1" applyBorder="1" applyProtection="1">
      <protection hidden="1"/>
    </xf>
    <xf numFmtId="164" fontId="5" fillId="0" borderId="22" xfId="0" applyNumberFormat="1" applyFont="1" applyBorder="1" applyProtection="1">
      <protection hidden="1"/>
    </xf>
    <xf numFmtId="0" fontId="5" fillId="2" borderId="21" xfId="0" applyFont="1" applyFill="1" applyBorder="1" applyAlignment="1" applyProtection="1">
      <alignment wrapText="1"/>
      <protection hidden="1"/>
    </xf>
    <xf numFmtId="166" fontId="5" fillId="0" borderId="10" xfId="0" applyNumberFormat="1" applyFont="1" applyBorder="1" applyProtection="1">
      <protection hidden="1"/>
    </xf>
    <xf numFmtId="166" fontId="5" fillId="0" borderId="9" xfId="0" applyNumberFormat="1" applyFont="1" applyBorder="1" applyProtection="1">
      <protection hidden="1"/>
    </xf>
    <xf numFmtId="165" fontId="5" fillId="0" borderId="12" xfId="0" applyNumberFormat="1" applyFont="1" applyBorder="1" applyProtection="1">
      <protection hidden="1"/>
    </xf>
    <xf numFmtId="164" fontId="5" fillId="0" borderId="8" xfId="0" applyNumberFormat="1" applyFont="1" applyBorder="1" applyProtection="1">
      <protection hidden="1"/>
    </xf>
    <xf numFmtId="164" fontId="5" fillId="0" borderId="19" xfId="0" applyNumberFormat="1" applyFont="1" applyBorder="1" applyProtection="1">
      <protection hidden="1"/>
    </xf>
    <xf numFmtId="0" fontId="5" fillId="2" borderId="18" xfId="0" applyFont="1" applyFill="1" applyBorder="1" applyAlignment="1" applyProtection="1">
      <alignment wrapText="1"/>
      <protection hidden="1"/>
    </xf>
    <xf numFmtId="166" fontId="5" fillId="0" borderId="5" xfId="0" applyNumberFormat="1" applyFont="1" applyBorder="1" applyProtection="1">
      <protection hidden="1"/>
    </xf>
    <xf numFmtId="166" fontId="5" fillId="0" borderId="4" xfId="0" applyNumberFormat="1" applyFont="1" applyBorder="1" applyProtection="1">
      <protection hidden="1"/>
    </xf>
    <xf numFmtId="165" fontId="5" fillId="0" borderId="3" xfId="0" applyNumberFormat="1" applyFont="1" applyBorder="1" applyProtection="1">
      <protection hidden="1"/>
    </xf>
    <xf numFmtId="164" fontId="5" fillId="0" borderId="16" xfId="0" applyNumberFormat="1" applyFont="1" applyBorder="1" applyProtection="1">
      <protection hidden="1"/>
    </xf>
    <xf numFmtId="164" fontId="5" fillId="0" borderId="15" xfId="0" applyNumberFormat="1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5" fillId="0" borderId="13" xfId="0" applyFont="1" applyBorder="1" applyProtection="1">
      <protection hidden="1"/>
    </xf>
    <xf numFmtId="0" fontId="5" fillId="0" borderId="12" xfId="0" applyFont="1" applyBorder="1" applyProtection="1">
      <protection hidden="1"/>
    </xf>
    <xf numFmtId="164" fontId="4" fillId="0" borderId="10" xfId="0" applyNumberFormat="1" applyFont="1" applyBorder="1" applyProtection="1">
      <protection hidden="1"/>
    </xf>
    <xf numFmtId="164" fontId="4" fillId="0" borderId="9" xfId="0" applyNumberFormat="1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5" fillId="0" borderId="3" xfId="0" applyFont="1" applyBorder="1" applyProtection="1">
      <protection hidden="1"/>
    </xf>
    <xf numFmtId="0" fontId="4" fillId="0" borderId="6" xfId="0" applyFont="1" applyBorder="1" applyAlignment="1" applyProtection="1">
      <alignment horizontal="right"/>
      <protection hidden="1"/>
    </xf>
    <xf numFmtId="164" fontId="4" fillId="0" borderId="5" xfId="0" applyNumberFormat="1" applyFont="1" applyBorder="1" applyProtection="1">
      <protection hidden="1"/>
    </xf>
    <xf numFmtId="164" fontId="4" fillId="0" borderId="4" xfId="0" applyNumberFormat="1" applyFont="1" applyBorder="1" applyProtection="1">
      <protection hidden="1"/>
    </xf>
    <xf numFmtId="0" fontId="4" fillId="2" borderId="28" xfId="0" applyFont="1" applyFill="1" applyBorder="1" applyAlignment="1" applyProtection="1">
      <alignment wrapText="1"/>
      <protection hidden="1"/>
    </xf>
    <xf numFmtId="166" fontId="4" fillId="0" borderId="27" xfId="0" applyNumberFormat="1" applyFont="1" applyBorder="1" applyProtection="1">
      <protection hidden="1"/>
    </xf>
    <xf numFmtId="166" fontId="4" fillId="0" borderId="26" xfId="0" applyNumberFormat="1" applyFont="1" applyBorder="1" applyProtection="1">
      <protection hidden="1"/>
    </xf>
    <xf numFmtId="165" fontId="4" fillId="0" borderId="25" xfId="0" applyNumberFormat="1" applyFont="1" applyBorder="1" applyProtection="1">
      <protection hidden="1"/>
    </xf>
    <xf numFmtId="0" fontId="4" fillId="2" borderId="21" xfId="0" applyFont="1" applyFill="1" applyBorder="1" applyAlignment="1" applyProtection="1">
      <alignment wrapText="1"/>
      <protection hidden="1"/>
    </xf>
    <xf numFmtId="166" fontId="4" fillId="0" borderId="10" xfId="0" applyNumberFormat="1" applyFont="1" applyBorder="1" applyProtection="1">
      <protection hidden="1"/>
    </xf>
    <xf numFmtId="166" fontId="4" fillId="0" borderId="9" xfId="0" applyNumberFormat="1" applyFont="1" applyBorder="1" applyProtection="1">
      <protection hidden="1"/>
    </xf>
    <xf numFmtId="165" fontId="4" fillId="0" borderId="12" xfId="0" applyNumberFormat="1" applyFont="1" applyBorder="1" applyProtection="1">
      <protection hidden="1"/>
    </xf>
    <xf numFmtId="167" fontId="4" fillId="0" borderId="24" xfId="0" applyNumberFormat="1" applyFont="1" applyBorder="1" applyProtection="1">
      <protection hidden="1"/>
    </xf>
    <xf numFmtId="167" fontId="5" fillId="0" borderId="20" xfId="0" applyNumberFormat="1" applyFont="1" applyBorder="1" applyProtection="1">
      <protection hidden="1"/>
    </xf>
    <xf numFmtId="167" fontId="4" fillId="0" borderId="20" xfId="0" applyNumberFormat="1" applyFont="1" applyBorder="1" applyProtection="1">
      <protection hidden="1"/>
    </xf>
    <xf numFmtId="167" fontId="5" fillId="0" borderId="17" xfId="0" applyNumberFormat="1" applyFont="1" applyBorder="1" applyProtection="1">
      <protection hidden="1"/>
    </xf>
    <xf numFmtId="167" fontId="4" fillId="0" borderId="11" xfId="0" applyNumberFormat="1" applyFont="1" applyBorder="1" applyProtection="1">
      <protection hidden="1"/>
    </xf>
    <xf numFmtId="167" fontId="4" fillId="0" borderId="3" xfId="0" applyNumberFormat="1" applyFont="1" applyBorder="1" applyProtection="1">
      <protection hidden="1"/>
    </xf>
    <xf numFmtId="0" fontId="6" fillId="0" borderId="0" xfId="0" applyFont="1" applyAlignment="1">
      <alignment horizontal="right"/>
    </xf>
    <xf numFmtId="0" fontId="5" fillId="2" borderId="21" xfId="0" applyFont="1" applyFill="1" applyBorder="1" applyAlignment="1" applyProtection="1">
      <alignment vertical="top" wrapText="1"/>
      <protection hidden="1"/>
    </xf>
    <xf numFmtId="0" fontId="2" fillId="0" borderId="19" xfId="0" applyFont="1" applyBorder="1" applyAlignment="1" applyProtection="1">
      <alignment wrapText="1"/>
      <protection hidden="1"/>
    </xf>
    <xf numFmtId="0" fontId="2" fillId="0" borderId="21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22" xfId="0" applyFont="1" applyBorder="1" applyAlignment="1" applyProtection="1">
      <alignment wrapText="1"/>
      <protection hidden="1"/>
    </xf>
    <xf numFmtId="0" fontId="2" fillId="0" borderId="28" xfId="0" applyFont="1" applyBorder="1" applyAlignment="1" applyProtection="1">
      <alignment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right"/>
    </xf>
    <xf numFmtId="0" fontId="2" fillId="0" borderId="15" xfId="0" applyFont="1" applyBorder="1" applyAlignment="1" applyProtection="1">
      <alignment wrapText="1"/>
      <protection hidden="1"/>
    </xf>
    <xf numFmtId="0" fontId="2" fillId="0" borderId="18" xfId="0" applyFont="1" applyBorder="1" applyAlignment="1" applyProtection="1">
      <alignment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Zeros="0" tabSelected="1" workbookViewId="0">
      <selection activeCell="E4" sqref="E4:I4"/>
    </sheetView>
  </sheetViews>
  <sheetFormatPr defaultColWidth="9.140625" defaultRowHeight="12.75" x14ac:dyDescent="0.2"/>
  <cols>
    <col min="1" max="1" width="1.42578125" customWidth="1"/>
    <col min="2" max="3" width="0" hidden="1" customWidth="1"/>
    <col min="4" max="4" width="57.140625" customWidth="1"/>
    <col min="5" max="6" width="5.7109375" customWidth="1"/>
    <col min="7" max="7" width="0" hidden="1" customWidth="1"/>
    <col min="8" max="8" width="15.42578125" customWidth="1"/>
    <col min="9" max="10" width="0" hidden="1" customWidth="1"/>
    <col min="11" max="11" width="1.5703125" hidden="1" customWidth="1"/>
    <col min="12" max="17" width="0.5703125" customWidth="1"/>
    <col min="18" max="256" width="9.140625" customWidth="1"/>
  </cols>
  <sheetData>
    <row r="1" spans="1:18" x14ac:dyDescent="0.2">
      <c r="E1" s="82" t="s">
        <v>42</v>
      </c>
      <c r="F1" s="82"/>
      <c r="G1" s="82"/>
      <c r="H1" s="82"/>
      <c r="I1" s="82"/>
    </row>
    <row r="2" spans="1:18" x14ac:dyDescent="0.2">
      <c r="E2" s="82" t="s">
        <v>43</v>
      </c>
      <c r="F2" s="82"/>
      <c r="G2" s="82"/>
      <c r="H2" s="82"/>
      <c r="I2" s="82"/>
    </row>
    <row r="3" spans="1:18" x14ac:dyDescent="0.2">
      <c r="D3" s="82" t="s">
        <v>44</v>
      </c>
      <c r="E3" s="82"/>
      <c r="F3" s="82"/>
      <c r="G3" s="82"/>
      <c r="H3" s="82"/>
      <c r="I3" s="82"/>
    </row>
    <row r="4" spans="1:18" x14ac:dyDescent="0.2">
      <c r="E4" s="82" t="s">
        <v>47</v>
      </c>
      <c r="F4" s="82"/>
      <c r="G4" s="82"/>
      <c r="H4" s="82"/>
      <c r="I4" s="82"/>
    </row>
    <row r="5" spans="1:18" x14ac:dyDescent="0.2">
      <c r="E5" s="72"/>
      <c r="F5" s="72"/>
      <c r="G5" s="72"/>
      <c r="H5" s="82"/>
      <c r="I5" s="82"/>
    </row>
    <row r="6" spans="1:18" x14ac:dyDescent="0.2">
      <c r="E6" s="82" t="s">
        <v>46</v>
      </c>
      <c r="F6" s="82"/>
      <c r="G6" s="82"/>
      <c r="H6" s="82"/>
      <c r="I6" s="82"/>
    </row>
    <row r="7" spans="1:18" x14ac:dyDescent="0.2">
      <c r="E7" s="82" t="s">
        <v>43</v>
      </c>
      <c r="F7" s="82"/>
      <c r="G7" s="82"/>
      <c r="H7" s="82"/>
      <c r="I7" s="82"/>
    </row>
    <row r="8" spans="1:18" x14ac:dyDescent="0.2">
      <c r="D8" s="82" t="s">
        <v>44</v>
      </c>
      <c r="E8" s="82"/>
      <c r="F8" s="82"/>
      <c r="G8" s="82"/>
      <c r="H8" s="82"/>
      <c r="I8" s="82"/>
    </row>
    <row r="9" spans="1:18" x14ac:dyDescent="0.2">
      <c r="E9" s="82" t="s">
        <v>45</v>
      </c>
      <c r="F9" s="82"/>
      <c r="G9" s="82"/>
      <c r="H9" s="82"/>
      <c r="I9" s="82"/>
    </row>
    <row r="11" spans="1:18" ht="12.75" customHeight="1" x14ac:dyDescent="0.25">
      <c r="A11" s="1"/>
      <c r="B11" s="1"/>
      <c r="C11" s="1"/>
      <c r="D11" s="26"/>
      <c r="E11" s="26"/>
      <c r="F11" s="26"/>
      <c r="G11" s="26"/>
      <c r="H11" s="26"/>
      <c r="I11" s="26"/>
      <c r="J11" s="26"/>
      <c r="K11" s="1"/>
      <c r="L11" s="1"/>
      <c r="M11" s="1"/>
      <c r="N11" s="1"/>
      <c r="O11" s="1"/>
      <c r="P11" s="1"/>
      <c r="Q11" s="1"/>
      <c r="R11" s="1"/>
    </row>
    <row r="12" spans="1:18" ht="12.75" customHeight="1" x14ac:dyDescent="0.25">
      <c r="A12" s="24"/>
      <c r="B12" s="24"/>
      <c r="C12" s="24"/>
      <c r="D12" s="76" t="s">
        <v>39</v>
      </c>
      <c r="E12" s="76"/>
      <c r="F12" s="76"/>
      <c r="G12" s="76"/>
      <c r="H12" s="76"/>
      <c r="I12" s="25"/>
      <c r="J12" s="25"/>
      <c r="K12" s="24"/>
      <c r="L12" s="24"/>
      <c r="M12" s="24"/>
      <c r="N12" s="23"/>
      <c r="O12" s="23"/>
      <c r="P12" s="23"/>
      <c r="Q12" s="1"/>
      <c r="R12" s="1"/>
    </row>
    <row r="13" spans="1:18" ht="12.75" customHeight="1" x14ac:dyDescent="0.25">
      <c r="A13" s="1"/>
      <c r="B13" s="1"/>
      <c r="C13" s="1"/>
      <c r="D13" s="76" t="s">
        <v>41</v>
      </c>
      <c r="E13" s="76"/>
      <c r="F13" s="76"/>
      <c r="G13" s="76"/>
      <c r="H13" s="76"/>
      <c r="I13" s="26"/>
      <c r="J13" s="26"/>
      <c r="K13" s="1"/>
      <c r="L13" s="1"/>
      <c r="M13" s="20"/>
      <c r="N13" s="19"/>
      <c r="O13" s="1"/>
      <c r="P13" s="1"/>
      <c r="Q13" s="1"/>
      <c r="R13" s="1"/>
    </row>
    <row r="14" spans="1:18" ht="12.75" customHeight="1" x14ac:dyDescent="0.25">
      <c r="A14" s="21"/>
      <c r="B14" s="21"/>
      <c r="C14" s="21"/>
      <c r="D14" s="76"/>
      <c r="E14" s="76"/>
      <c r="F14" s="76"/>
      <c r="G14" s="76"/>
      <c r="H14" s="76"/>
      <c r="I14" s="27"/>
      <c r="J14" s="27"/>
      <c r="K14" s="22"/>
      <c r="L14" s="22"/>
      <c r="M14" s="22"/>
      <c r="N14" s="22"/>
      <c r="O14" s="22"/>
      <c r="P14" s="22"/>
      <c r="Q14" s="1"/>
      <c r="R14" s="1"/>
    </row>
    <row r="15" spans="1:18" ht="12.75" customHeight="1" thickBot="1" x14ac:dyDescent="0.3">
      <c r="A15" s="17"/>
      <c r="B15" s="18"/>
      <c r="C15" s="18"/>
      <c r="D15" s="28"/>
      <c r="E15" s="25"/>
      <c r="F15" s="25"/>
      <c r="G15" s="25"/>
      <c r="H15" s="29" t="s">
        <v>40</v>
      </c>
      <c r="I15" s="25"/>
      <c r="J15" s="25"/>
      <c r="K15" s="17"/>
      <c r="L15" s="17"/>
      <c r="M15" s="17"/>
      <c r="N15" s="17"/>
      <c r="O15" s="17"/>
      <c r="P15" s="17"/>
      <c r="Q15" s="1"/>
      <c r="R15" s="1"/>
    </row>
    <row r="16" spans="1:18" ht="27" customHeight="1" thickBot="1" x14ac:dyDescent="0.25">
      <c r="A16" s="6"/>
      <c r="B16" s="16" t="s">
        <v>38</v>
      </c>
      <c r="C16" s="16" t="s">
        <v>37</v>
      </c>
      <c r="D16" s="79" t="s">
        <v>36</v>
      </c>
      <c r="E16" s="81" t="s">
        <v>35</v>
      </c>
      <c r="F16" s="81"/>
      <c r="G16" s="30"/>
      <c r="H16" s="85" t="s">
        <v>34</v>
      </c>
      <c r="I16" s="80"/>
      <c r="J16" s="80"/>
      <c r="K16" s="13"/>
      <c r="L16" s="3"/>
      <c r="M16" s="1"/>
      <c r="N16" s="1"/>
      <c r="O16" s="1"/>
      <c r="P16" s="1"/>
      <c r="Q16" s="1"/>
      <c r="R16" s="1"/>
    </row>
    <row r="17" spans="1:18" ht="53.65" customHeight="1" thickBot="1" x14ac:dyDescent="0.25">
      <c r="A17" s="6"/>
      <c r="B17" s="14"/>
      <c r="C17" s="14"/>
      <c r="D17" s="80"/>
      <c r="E17" s="31" t="s">
        <v>33</v>
      </c>
      <c r="F17" s="31" t="s">
        <v>32</v>
      </c>
      <c r="G17" s="31" t="s">
        <v>31</v>
      </c>
      <c r="H17" s="31" t="s">
        <v>30</v>
      </c>
      <c r="I17" s="31" t="s">
        <v>29</v>
      </c>
      <c r="J17" s="31" t="s">
        <v>28</v>
      </c>
      <c r="K17" s="13"/>
      <c r="L17" s="3"/>
      <c r="M17" s="1"/>
      <c r="N17" s="1"/>
      <c r="O17" s="1"/>
      <c r="P17" s="1"/>
      <c r="Q17" s="1"/>
      <c r="R17" s="1"/>
    </row>
    <row r="18" spans="1:18" ht="12.75" customHeight="1" thickBot="1" x14ac:dyDescent="0.25">
      <c r="A18" s="6"/>
      <c r="B18" s="15"/>
      <c r="C18" s="15"/>
      <c r="D18" s="31">
        <v>1</v>
      </c>
      <c r="E18" s="32">
        <v>2</v>
      </c>
      <c r="F18" s="32">
        <v>3</v>
      </c>
      <c r="G18" s="33">
        <v>7</v>
      </c>
      <c r="H18" s="32">
        <v>4</v>
      </c>
      <c r="I18" s="33">
        <v>8</v>
      </c>
      <c r="J18" s="33">
        <v>9</v>
      </c>
      <c r="K18" s="13"/>
      <c r="L18" s="3"/>
      <c r="M18" s="1"/>
      <c r="N18" s="1"/>
      <c r="O18" s="1"/>
      <c r="P18" s="1"/>
      <c r="Q18" s="1"/>
      <c r="R18" s="1"/>
    </row>
    <row r="19" spans="1:18" ht="12.75" customHeight="1" x14ac:dyDescent="0.25">
      <c r="A19" s="9"/>
      <c r="B19" s="77">
        <v>100</v>
      </c>
      <c r="C19" s="78"/>
      <c r="D19" s="58" t="s">
        <v>27</v>
      </c>
      <c r="E19" s="59">
        <v>1</v>
      </c>
      <c r="F19" s="60">
        <v>0</v>
      </c>
      <c r="G19" s="61"/>
      <c r="H19" s="66">
        <f>H20+H21+H22+H23</f>
        <v>14264.6</v>
      </c>
      <c r="I19" s="34">
        <v>13963200</v>
      </c>
      <c r="J19" s="35">
        <v>13963200</v>
      </c>
      <c r="K19" s="12"/>
      <c r="L19" s="3"/>
      <c r="M19" s="1"/>
      <c r="N19" s="1"/>
      <c r="O19" s="1"/>
      <c r="P19" s="1"/>
      <c r="Q19" s="1"/>
      <c r="R19" s="1"/>
    </row>
    <row r="20" spans="1:18" ht="31.5" customHeight="1" x14ac:dyDescent="0.25">
      <c r="A20" s="9"/>
      <c r="B20" s="74">
        <v>102</v>
      </c>
      <c r="C20" s="75"/>
      <c r="D20" s="73" t="s">
        <v>26</v>
      </c>
      <c r="E20" s="37">
        <v>1</v>
      </c>
      <c r="F20" s="38">
        <v>2</v>
      </c>
      <c r="G20" s="39"/>
      <c r="H20" s="67">
        <v>2063.1</v>
      </c>
      <c r="I20" s="40">
        <v>2062100</v>
      </c>
      <c r="J20" s="41">
        <v>2062100</v>
      </c>
      <c r="K20" s="11"/>
      <c r="L20" s="3"/>
      <c r="M20" s="1"/>
      <c r="N20" s="1"/>
      <c r="O20" s="1"/>
      <c r="P20" s="1"/>
      <c r="Q20" s="1"/>
      <c r="R20" s="1"/>
    </row>
    <row r="21" spans="1:18" ht="48" customHeight="1" x14ac:dyDescent="0.25">
      <c r="A21" s="9"/>
      <c r="B21" s="74">
        <v>104</v>
      </c>
      <c r="C21" s="75"/>
      <c r="D21" s="73" t="s">
        <v>25</v>
      </c>
      <c r="E21" s="37">
        <v>1</v>
      </c>
      <c r="F21" s="38">
        <v>4</v>
      </c>
      <c r="G21" s="39"/>
      <c r="H21" s="67">
        <v>9341.9</v>
      </c>
      <c r="I21" s="40">
        <v>9764100</v>
      </c>
      <c r="J21" s="41">
        <v>9764100</v>
      </c>
      <c r="K21" s="11"/>
      <c r="L21" s="3"/>
      <c r="M21" s="1"/>
      <c r="N21" s="1"/>
      <c r="O21" s="1"/>
      <c r="P21" s="1"/>
      <c r="Q21" s="1"/>
      <c r="R21" s="1"/>
    </row>
    <row r="22" spans="1:18" ht="12.75" customHeight="1" x14ac:dyDescent="0.25">
      <c r="A22" s="9"/>
      <c r="B22" s="74">
        <v>111</v>
      </c>
      <c r="C22" s="75"/>
      <c r="D22" s="36" t="s">
        <v>24</v>
      </c>
      <c r="E22" s="37">
        <v>1</v>
      </c>
      <c r="F22" s="38">
        <v>11</v>
      </c>
      <c r="G22" s="39"/>
      <c r="H22" s="67">
        <v>70</v>
      </c>
      <c r="I22" s="40">
        <v>70000</v>
      </c>
      <c r="J22" s="41">
        <v>70000</v>
      </c>
      <c r="K22" s="11"/>
      <c r="L22" s="3"/>
      <c r="M22" s="1"/>
      <c r="N22" s="1"/>
      <c r="O22" s="1"/>
      <c r="P22" s="1"/>
      <c r="Q22" s="1"/>
      <c r="R22" s="1"/>
    </row>
    <row r="23" spans="1:18" ht="12.75" customHeight="1" x14ac:dyDescent="0.25">
      <c r="A23" s="9"/>
      <c r="B23" s="74">
        <v>113</v>
      </c>
      <c r="C23" s="75"/>
      <c r="D23" s="36" t="s">
        <v>23</v>
      </c>
      <c r="E23" s="37">
        <v>1</v>
      </c>
      <c r="F23" s="38">
        <v>13</v>
      </c>
      <c r="G23" s="39"/>
      <c r="H23" s="67">
        <v>2789.6</v>
      </c>
      <c r="I23" s="40">
        <v>2067000</v>
      </c>
      <c r="J23" s="41">
        <v>2067000</v>
      </c>
      <c r="K23" s="11"/>
      <c r="L23" s="3"/>
      <c r="M23" s="1"/>
      <c r="N23" s="1"/>
      <c r="O23" s="1"/>
      <c r="P23" s="1"/>
      <c r="Q23" s="1"/>
      <c r="R23" s="1"/>
    </row>
    <row r="24" spans="1:18" ht="12.75" customHeight="1" x14ac:dyDescent="0.25">
      <c r="A24" s="9"/>
      <c r="B24" s="74">
        <v>200</v>
      </c>
      <c r="C24" s="75"/>
      <c r="D24" s="62" t="s">
        <v>22</v>
      </c>
      <c r="E24" s="63">
        <v>2</v>
      </c>
      <c r="F24" s="64">
        <v>0</v>
      </c>
      <c r="G24" s="65"/>
      <c r="H24" s="68">
        <f>H25</f>
        <v>466.4</v>
      </c>
      <c r="I24" s="40">
        <v>466400</v>
      </c>
      <c r="J24" s="41">
        <v>481200</v>
      </c>
      <c r="K24" s="11"/>
      <c r="L24" s="3"/>
      <c r="M24" s="1"/>
      <c r="N24" s="1"/>
      <c r="O24" s="1"/>
      <c r="P24" s="1"/>
      <c r="Q24" s="1"/>
      <c r="R24" s="1"/>
    </row>
    <row r="25" spans="1:18" ht="12.75" customHeight="1" x14ac:dyDescent="0.25">
      <c r="A25" s="9"/>
      <c r="B25" s="74">
        <v>203</v>
      </c>
      <c r="C25" s="75"/>
      <c r="D25" s="36" t="s">
        <v>21</v>
      </c>
      <c r="E25" s="37">
        <v>2</v>
      </c>
      <c r="F25" s="38">
        <v>3</v>
      </c>
      <c r="G25" s="39"/>
      <c r="H25" s="67">
        <v>466.4</v>
      </c>
      <c r="I25" s="40">
        <v>466400</v>
      </c>
      <c r="J25" s="41">
        <v>481200</v>
      </c>
      <c r="K25" s="11"/>
      <c r="L25" s="3"/>
      <c r="M25" s="1"/>
      <c r="N25" s="1"/>
      <c r="O25" s="1"/>
      <c r="P25" s="1"/>
      <c r="Q25" s="1"/>
      <c r="R25" s="1"/>
    </row>
    <row r="26" spans="1:18" ht="12.75" customHeight="1" x14ac:dyDescent="0.25">
      <c r="A26" s="9"/>
      <c r="B26" s="74">
        <v>300</v>
      </c>
      <c r="C26" s="75"/>
      <c r="D26" s="62" t="s">
        <v>20</v>
      </c>
      <c r="E26" s="63">
        <v>3</v>
      </c>
      <c r="F26" s="64">
        <v>0</v>
      </c>
      <c r="G26" s="65"/>
      <c r="H26" s="68">
        <f>H27+H28</f>
        <v>639</v>
      </c>
      <c r="I26" s="40">
        <v>639000</v>
      </c>
      <c r="J26" s="41">
        <v>639000</v>
      </c>
      <c r="K26" s="11"/>
      <c r="L26" s="3"/>
      <c r="M26" s="1"/>
      <c r="N26" s="1"/>
      <c r="O26" s="1"/>
      <c r="P26" s="1"/>
      <c r="Q26" s="1"/>
      <c r="R26" s="1"/>
    </row>
    <row r="27" spans="1:18" ht="12.75" customHeight="1" x14ac:dyDescent="0.25">
      <c r="A27" s="9"/>
      <c r="B27" s="74">
        <v>309</v>
      </c>
      <c r="C27" s="75"/>
      <c r="D27" s="36" t="s">
        <v>19</v>
      </c>
      <c r="E27" s="37">
        <v>3</v>
      </c>
      <c r="F27" s="38">
        <v>9</v>
      </c>
      <c r="G27" s="39"/>
      <c r="H27" s="67">
        <v>122</v>
      </c>
      <c r="I27" s="40">
        <v>639000</v>
      </c>
      <c r="J27" s="41">
        <v>639000</v>
      </c>
      <c r="K27" s="11"/>
      <c r="L27" s="3"/>
      <c r="M27" s="1"/>
      <c r="N27" s="1"/>
      <c r="O27" s="1"/>
      <c r="P27" s="1"/>
      <c r="Q27" s="1"/>
      <c r="R27" s="1"/>
    </row>
    <row r="28" spans="1:18" ht="45" customHeight="1" x14ac:dyDescent="0.25">
      <c r="A28" s="9"/>
      <c r="B28" s="74">
        <v>310</v>
      </c>
      <c r="C28" s="75"/>
      <c r="D28" s="36" t="s">
        <v>18</v>
      </c>
      <c r="E28" s="37">
        <v>3</v>
      </c>
      <c r="F28" s="38">
        <v>10</v>
      </c>
      <c r="G28" s="39"/>
      <c r="H28" s="67">
        <v>517</v>
      </c>
      <c r="I28" s="40">
        <v>0</v>
      </c>
      <c r="J28" s="41">
        <v>0</v>
      </c>
      <c r="K28" s="11"/>
      <c r="L28" s="3"/>
      <c r="M28" s="1"/>
      <c r="N28" s="1"/>
      <c r="O28" s="1"/>
      <c r="P28" s="1"/>
      <c r="Q28" s="1"/>
      <c r="R28" s="1"/>
    </row>
    <row r="29" spans="1:18" ht="12.75" customHeight="1" x14ac:dyDescent="0.25">
      <c r="A29" s="9"/>
      <c r="B29" s="74">
        <v>400</v>
      </c>
      <c r="C29" s="75"/>
      <c r="D29" s="62" t="s">
        <v>17</v>
      </c>
      <c r="E29" s="63">
        <v>4</v>
      </c>
      <c r="F29" s="64">
        <v>0</v>
      </c>
      <c r="G29" s="65"/>
      <c r="H29" s="68">
        <f>H30+H31+H32+H33+H34</f>
        <v>19756.3</v>
      </c>
      <c r="I29" s="40">
        <v>12653300</v>
      </c>
      <c r="J29" s="41">
        <v>12653300</v>
      </c>
      <c r="K29" s="11"/>
      <c r="L29" s="3"/>
      <c r="M29" s="1"/>
      <c r="N29" s="1"/>
      <c r="O29" s="1"/>
      <c r="P29" s="1"/>
      <c r="Q29" s="1"/>
      <c r="R29" s="1"/>
    </row>
    <row r="30" spans="1:18" ht="12.75" customHeight="1" x14ac:dyDescent="0.25">
      <c r="A30" s="9"/>
      <c r="B30" s="74">
        <v>405</v>
      </c>
      <c r="C30" s="75"/>
      <c r="D30" s="36" t="s">
        <v>16</v>
      </c>
      <c r="E30" s="37">
        <v>4</v>
      </c>
      <c r="F30" s="38">
        <v>5</v>
      </c>
      <c r="G30" s="39"/>
      <c r="H30" s="67">
        <v>278.10000000000002</v>
      </c>
      <c r="I30" s="40">
        <v>0</v>
      </c>
      <c r="J30" s="41">
        <v>0</v>
      </c>
      <c r="K30" s="11"/>
      <c r="L30" s="3"/>
      <c r="M30" s="1"/>
      <c r="N30" s="1"/>
      <c r="O30" s="1"/>
      <c r="P30" s="1"/>
      <c r="Q30" s="1"/>
      <c r="R30" s="1"/>
    </row>
    <row r="31" spans="1:18" ht="12.75" customHeight="1" x14ac:dyDescent="0.25">
      <c r="A31" s="9"/>
      <c r="B31" s="74">
        <v>408</v>
      </c>
      <c r="C31" s="75"/>
      <c r="D31" s="36" t="s">
        <v>15</v>
      </c>
      <c r="E31" s="37">
        <v>4</v>
      </c>
      <c r="F31" s="38">
        <v>8</v>
      </c>
      <c r="G31" s="39"/>
      <c r="H31" s="67">
        <v>3161.45</v>
      </c>
      <c r="I31" s="40">
        <v>3500000</v>
      </c>
      <c r="J31" s="41">
        <v>3500000</v>
      </c>
      <c r="K31" s="11"/>
      <c r="L31" s="3"/>
      <c r="M31" s="1"/>
      <c r="N31" s="1"/>
      <c r="O31" s="1"/>
      <c r="P31" s="1"/>
      <c r="Q31" s="1"/>
      <c r="R31" s="1"/>
    </row>
    <row r="32" spans="1:18" ht="12.75" customHeight="1" x14ac:dyDescent="0.25">
      <c r="A32" s="9"/>
      <c r="B32" s="74">
        <v>409</v>
      </c>
      <c r="C32" s="75"/>
      <c r="D32" s="36" t="s">
        <v>14</v>
      </c>
      <c r="E32" s="37">
        <v>4</v>
      </c>
      <c r="F32" s="38">
        <v>9</v>
      </c>
      <c r="G32" s="39"/>
      <c r="H32" s="67">
        <v>15501.75</v>
      </c>
      <c r="I32" s="40">
        <v>8434300</v>
      </c>
      <c r="J32" s="41">
        <v>8434300</v>
      </c>
      <c r="K32" s="11"/>
      <c r="L32" s="3"/>
      <c r="M32" s="1"/>
      <c r="N32" s="1"/>
      <c r="O32" s="1"/>
      <c r="P32" s="1"/>
      <c r="Q32" s="1"/>
      <c r="R32" s="1"/>
    </row>
    <row r="33" spans="1:18" ht="12.75" customHeight="1" x14ac:dyDescent="0.25">
      <c r="A33" s="9"/>
      <c r="B33" s="74">
        <v>410</v>
      </c>
      <c r="C33" s="75"/>
      <c r="D33" s="36" t="s">
        <v>13</v>
      </c>
      <c r="E33" s="37">
        <v>4</v>
      </c>
      <c r="F33" s="38">
        <v>10</v>
      </c>
      <c r="G33" s="39"/>
      <c r="H33" s="67">
        <v>496</v>
      </c>
      <c r="I33" s="40">
        <v>400000</v>
      </c>
      <c r="J33" s="41">
        <v>400000</v>
      </c>
      <c r="K33" s="11"/>
      <c r="L33" s="3"/>
      <c r="M33" s="1"/>
      <c r="N33" s="1"/>
      <c r="O33" s="1"/>
      <c r="P33" s="1"/>
      <c r="Q33" s="1"/>
      <c r="R33" s="1"/>
    </row>
    <row r="34" spans="1:18" ht="12.75" customHeight="1" x14ac:dyDescent="0.25">
      <c r="A34" s="9"/>
      <c r="B34" s="74">
        <v>412</v>
      </c>
      <c r="C34" s="75"/>
      <c r="D34" s="36" t="s">
        <v>12</v>
      </c>
      <c r="E34" s="37">
        <v>4</v>
      </c>
      <c r="F34" s="38">
        <v>12</v>
      </c>
      <c r="G34" s="39"/>
      <c r="H34" s="67">
        <v>319</v>
      </c>
      <c r="I34" s="40">
        <v>319000</v>
      </c>
      <c r="J34" s="41">
        <v>319000</v>
      </c>
      <c r="K34" s="11"/>
      <c r="L34" s="3"/>
      <c r="M34" s="1"/>
      <c r="N34" s="1"/>
      <c r="O34" s="1"/>
      <c r="P34" s="1"/>
      <c r="Q34" s="1"/>
      <c r="R34" s="1"/>
    </row>
    <row r="35" spans="1:18" ht="12.75" customHeight="1" x14ac:dyDescent="0.25">
      <c r="A35" s="9"/>
      <c r="B35" s="74">
        <v>500</v>
      </c>
      <c r="C35" s="75"/>
      <c r="D35" s="62" t="s">
        <v>11</v>
      </c>
      <c r="E35" s="63">
        <v>5</v>
      </c>
      <c r="F35" s="64">
        <v>0</v>
      </c>
      <c r="G35" s="65"/>
      <c r="H35" s="68">
        <f>H36+H37+H38</f>
        <v>19490.7</v>
      </c>
      <c r="I35" s="40">
        <v>11639900</v>
      </c>
      <c r="J35" s="41">
        <v>11839900</v>
      </c>
      <c r="K35" s="11"/>
      <c r="L35" s="3"/>
      <c r="M35" s="1"/>
      <c r="N35" s="1"/>
      <c r="O35" s="1"/>
      <c r="P35" s="1"/>
      <c r="Q35" s="1"/>
      <c r="R35" s="1"/>
    </row>
    <row r="36" spans="1:18" ht="12.75" customHeight="1" x14ac:dyDescent="0.25">
      <c r="A36" s="9"/>
      <c r="B36" s="74">
        <v>501</v>
      </c>
      <c r="C36" s="75"/>
      <c r="D36" s="36" t="s">
        <v>10</v>
      </c>
      <c r="E36" s="37">
        <v>5</v>
      </c>
      <c r="F36" s="38">
        <v>1</v>
      </c>
      <c r="G36" s="39"/>
      <c r="H36" s="67">
        <v>5469.9</v>
      </c>
      <c r="I36" s="40">
        <v>160300</v>
      </c>
      <c r="J36" s="41">
        <v>160300</v>
      </c>
      <c r="K36" s="11"/>
      <c r="L36" s="3"/>
      <c r="M36" s="1"/>
      <c r="N36" s="1"/>
      <c r="O36" s="1"/>
      <c r="P36" s="1"/>
      <c r="Q36" s="1"/>
      <c r="R36" s="1"/>
    </row>
    <row r="37" spans="1:18" ht="12.75" customHeight="1" x14ac:dyDescent="0.25">
      <c r="A37" s="9"/>
      <c r="B37" s="74">
        <v>502</v>
      </c>
      <c r="C37" s="75"/>
      <c r="D37" s="36" t="s">
        <v>9</v>
      </c>
      <c r="E37" s="37">
        <v>5</v>
      </c>
      <c r="F37" s="38">
        <v>2</v>
      </c>
      <c r="G37" s="39"/>
      <c r="H37" s="67">
        <v>6470</v>
      </c>
      <c r="I37" s="40">
        <v>7370000</v>
      </c>
      <c r="J37" s="41">
        <v>7570000</v>
      </c>
      <c r="K37" s="11"/>
      <c r="L37" s="3"/>
      <c r="M37" s="1"/>
      <c r="N37" s="1"/>
      <c r="O37" s="1"/>
      <c r="P37" s="1"/>
      <c r="Q37" s="1"/>
      <c r="R37" s="1"/>
    </row>
    <row r="38" spans="1:18" ht="12.75" customHeight="1" x14ac:dyDescent="0.25">
      <c r="A38" s="9"/>
      <c r="B38" s="74">
        <v>503</v>
      </c>
      <c r="C38" s="75"/>
      <c r="D38" s="36" t="s">
        <v>8</v>
      </c>
      <c r="E38" s="37">
        <v>5</v>
      </c>
      <c r="F38" s="38">
        <v>3</v>
      </c>
      <c r="G38" s="39"/>
      <c r="H38" s="67">
        <v>7550.8</v>
      </c>
      <c r="I38" s="40">
        <v>4109600</v>
      </c>
      <c r="J38" s="41">
        <v>4109600</v>
      </c>
      <c r="K38" s="11"/>
      <c r="L38" s="3"/>
      <c r="M38" s="1"/>
      <c r="N38" s="1"/>
      <c r="O38" s="1"/>
      <c r="P38" s="1"/>
      <c r="Q38" s="1"/>
      <c r="R38" s="1"/>
    </row>
    <row r="39" spans="1:18" ht="12.75" customHeight="1" x14ac:dyDescent="0.25">
      <c r="A39" s="9"/>
      <c r="B39" s="74">
        <v>800</v>
      </c>
      <c r="C39" s="75"/>
      <c r="D39" s="62" t="s">
        <v>7</v>
      </c>
      <c r="E39" s="63">
        <v>8</v>
      </c>
      <c r="F39" s="64">
        <v>0</v>
      </c>
      <c r="G39" s="65"/>
      <c r="H39" s="68">
        <f>H40</f>
        <v>517.1</v>
      </c>
      <c r="I39" s="40">
        <v>517100</v>
      </c>
      <c r="J39" s="41">
        <v>517100</v>
      </c>
      <c r="K39" s="11"/>
      <c r="L39" s="3"/>
      <c r="M39" s="1"/>
      <c r="N39" s="1"/>
      <c r="O39" s="1"/>
      <c r="P39" s="1"/>
      <c r="Q39" s="1"/>
      <c r="R39" s="1"/>
    </row>
    <row r="40" spans="1:18" ht="12.75" customHeight="1" x14ac:dyDescent="0.25">
      <c r="A40" s="9"/>
      <c r="B40" s="74">
        <v>804</v>
      </c>
      <c r="C40" s="75"/>
      <c r="D40" s="36" t="s">
        <v>6</v>
      </c>
      <c r="E40" s="37">
        <v>8</v>
      </c>
      <c r="F40" s="38">
        <v>4</v>
      </c>
      <c r="G40" s="39"/>
      <c r="H40" s="67">
        <v>517.1</v>
      </c>
      <c r="I40" s="40">
        <v>517100</v>
      </c>
      <c r="J40" s="41">
        <v>517100</v>
      </c>
      <c r="K40" s="11"/>
      <c r="L40" s="3"/>
      <c r="M40" s="1"/>
      <c r="N40" s="1"/>
      <c r="O40" s="1"/>
      <c r="P40" s="1"/>
      <c r="Q40" s="1"/>
      <c r="R40" s="1"/>
    </row>
    <row r="41" spans="1:18" ht="12.75" customHeight="1" x14ac:dyDescent="0.25">
      <c r="A41" s="9"/>
      <c r="B41" s="74">
        <v>1000</v>
      </c>
      <c r="C41" s="75"/>
      <c r="D41" s="62" t="s">
        <v>5</v>
      </c>
      <c r="E41" s="63">
        <v>10</v>
      </c>
      <c r="F41" s="64">
        <v>0</v>
      </c>
      <c r="G41" s="65"/>
      <c r="H41" s="68">
        <f>H42</f>
        <v>60</v>
      </c>
      <c r="I41" s="40">
        <v>60000</v>
      </c>
      <c r="J41" s="41">
        <v>0</v>
      </c>
      <c r="K41" s="11"/>
      <c r="L41" s="3"/>
      <c r="M41" s="1"/>
      <c r="N41" s="1"/>
      <c r="O41" s="1"/>
      <c r="P41" s="1"/>
      <c r="Q41" s="1"/>
      <c r="R41" s="1"/>
    </row>
    <row r="42" spans="1:18" ht="12.75" customHeight="1" x14ac:dyDescent="0.25">
      <c r="A42" s="9"/>
      <c r="B42" s="74">
        <v>1001</v>
      </c>
      <c r="C42" s="75"/>
      <c r="D42" s="36" t="s">
        <v>4</v>
      </c>
      <c r="E42" s="37">
        <v>10</v>
      </c>
      <c r="F42" s="38">
        <v>1</v>
      </c>
      <c r="G42" s="39"/>
      <c r="H42" s="67">
        <v>60</v>
      </c>
      <c r="I42" s="40">
        <v>60000</v>
      </c>
      <c r="J42" s="41">
        <v>0</v>
      </c>
      <c r="K42" s="11"/>
      <c r="L42" s="3"/>
      <c r="M42" s="1"/>
      <c r="N42" s="1"/>
      <c r="O42" s="1"/>
      <c r="P42" s="1"/>
      <c r="Q42" s="1"/>
      <c r="R42" s="1"/>
    </row>
    <row r="43" spans="1:18" ht="12.75" customHeight="1" x14ac:dyDescent="0.25">
      <c r="A43" s="9"/>
      <c r="B43" s="74">
        <v>1100</v>
      </c>
      <c r="C43" s="75"/>
      <c r="D43" s="62" t="s">
        <v>3</v>
      </c>
      <c r="E43" s="63">
        <v>11</v>
      </c>
      <c r="F43" s="64">
        <v>0</v>
      </c>
      <c r="G43" s="65"/>
      <c r="H43" s="68">
        <f>H44</f>
        <v>61</v>
      </c>
      <c r="I43" s="40">
        <v>61000</v>
      </c>
      <c r="J43" s="41">
        <v>61000</v>
      </c>
      <c r="K43" s="11"/>
      <c r="L43" s="3"/>
      <c r="M43" s="1"/>
      <c r="N43" s="1"/>
      <c r="O43" s="1"/>
      <c r="P43" s="1"/>
      <c r="Q43" s="1"/>
      <c r="R43" s="1"/>
    </row>
    <row r="44" spans="1:18" ht="15.75" customHeight="1" thickBot="1" x14ac:dyDescent="0.3">
      <c r="A44" s="9"/>
      <c r="B44" s="83">
        <v>1101</v>
      </c>
      <c r="C44" s="84"/>
      <c r="D44" s="42" t="s">
        <v>2</v>
      </c>
      <c r="E44" s="43">
        <v>11</v>
      </c>
      <c r="F44" s="44">
        <v>1</v>
      </c>
      <c r="G44" s="45"/>
      <c r="H44" s="69">
        <v>61</v>
      </c>
      <c r="I44" s="46">
        <v>61000</v>
      </c>
      <c r="J44" s="47">
        <v>61000</v>
      </c>
      <c r="K44" s="10"/>
      <c r="L44" s="3"/>
      <c r="M44" s="1"/>
      <c r="N44" s="1"/>
      <c r="O44" s="1"/>
      <c r="P44" s="1"/>
      <c r="Q44" s="1"/>
      <c r="R44" s="1"/>
    </row>
    <row r="45" spans="1:18" ht="12.75" hidden="1" customHeight="1" x14ac:dyDescent="0.25">
      <c r="A45" s="9"/>
      <c r="B45" s="8"/>
      <c r="C45" s="8"/>
      <c r="D45" s="48" t="s">
        <v>1</v>
      </c>
      <c r="E45" s="49">
        <v>1101</v>
      </c>
      <c r="F45" s="49">
        <v>1101</v>
      </c>
      <c r="G45" s="50"/>
      <c r="H45" s="70"/>
      <c r="I45" s="51">
        <v>39999900</v>
      </c>
      <c r="J45" s="52">
        <v>40154700</v>
      </c>
      <c r="K45" s="7"/>
      <c r="L45" s="3"/>
      <c r="M45" s="1"/>
      <c r="N45" s="1"/>
      <c r="O45" s="1"/>
      <c r="P45" s="1"/>
      <c r="Q45" s="1"/>
      <c r="R45" s="1"/>
    </row>
    <row r="46" spans="1:18" ht="12.75" customHeight="1" thickBot="1" x14ac:dyDescent="0.3">
      <c r="A46" s="6"/>
      <c r="B46" s="5"/>
      <c r="C46" s="5"/>
      <c r="D46" s="53" t="s">
        <v>0</v>
      </c>
      <c r="E46" s="54"/>
      <c r="F46" s="54"/>
      <c r="G46" s="55"/>
      <c r="H46" s="71">
        <f>H19+H24+H26+H29+H35+H39+H41+H43</f>
        <v>55255.1</v>
      </c>
      <c r="I46" s="56">
        <v>39999900</v>
      </c>
      <c r="J46" s="57">
        <v>40154700</v>
      </c>
      <c r="K46" s="4"/>
      <c r="L46" s="3"/>
      <c r="M46" s="1"/>
      <c r="N46" s="1"/>
      <c r="O46" s="1"/>
      <c r="P46" s="1"/>
      <c r="Q46" s="1"/>
      <c r="R46" s="1"/>
    </row>
    <row r="47" spans="1:18" ht="3.6" customHeight="1" x14ac:dyDescent="0.2">
      <c r="A47" s="1"/>
      <c r="B47" s="2"/>
      <c r="C47" s="2"/>
      <c r="D47" s="2"/>
      <c r="E47" s="2"/>
      <c r="F47" s="2"/>
      <c r="G47" s="1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</row>
  </sheetData>
  <mergeCells count="41">
    <mergeCell ref="E1:I1"/>
    <mergeCell ref="E2:I2"/>
    <mergeCell ref="E4:I4"/>
    <mergeCell ref="E6:I6"/>
    <mergeCell ref="E7:I7"/>
    <mergeCell ref="E9:I9"/>
    <mergeCell ref="D8:I8"/>
    <mergeCell ref="D3:I3"/>
    <mergeCell ref="H5:I5"/>
    <mergeCell ref="B44:C44"/>
    <mergeCell ref="B34:C34"/>
    <mergeCell ref="B36:C36"/>
    <mergeCell ref="B37:C37"/>
    <mergeCell ref="B38:C38"/>
    <mergeCell ref="B40:C40"/>
    <mergeCell ref="B42:C42"/>
    <mergeCell ref="B39:C39"/>
    <mergeCell ref="B41:C41"/>
    <mergeCell ref="B43:C43"/>
    <mergeCell ref="B29:C29"/>
    <mergeCell ref="H16:J16"/>
    <mergeCell ref="B28:C28"/>
    <mergeCell ref="D12:H12"/>
    <mergeCell ref="B19:C19"/>
    <mergeCell ref="B24:C24"/>
    <mergeCell ref="B26:C26"/>
    <mergeCell ref="B22:C22"/>
    <mergeCell ref="B23:C23"/>
    <mergeCell ref="B25:C25"/>
    <mergeCell ref="B27:C27"/>
    <mergeCell ref="D16:D17"/>
    <mergeCell ref="E16:F16"/>
    <mergeCell ref="D14:H14"/>
    <mergeCell ref="D13:H13"/>
    <mergeCell ref="B20:C20"/>
    <mergeCell ref="B21:C21"/>
    <mergeCell ref="B35:C35"/>
    <mergeCell ref="B30:C30"/>
    <mergeCell ref="B31:C31"/>
    <mergeCell ref="B32:C32"/>
    <mergeCell ref="B33:C33"/>
  </mergeCells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3 года_7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</dc:creator>
  <cp:lastModifiedBy>123</cp:lastModifiedBy>
  <cp:lastPrinted>2021-08-25T10:04:12Z</cp:lastPrinted>
  <dcterms:created xsi:type="dcterms:W3CDTF">2021-08-25T08:45:23Z</dcterms:created>
  <dcterms:modified xsi:type="dcterms:W3CDTF">2021-09-01T11:16:27Z</dcterms:modified>
</cp:coreProperties>
</file>