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User\Desktop\ОКТЯБРЬСКОЕ\2024\решения на 2024 год\"/>
    </mc:Choice>
  </mc:AlternateContent>
  <xr:revisionPtr revIDLastSave="0" documentId="13_ncr:1_{0C670113-1C40-4A2B-976D-B8D1BE3432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4" sheetId="1" r:id="rId1"/>
    <sheet name="2025-2026" sheetId="2" r:id="rId2"/>
  </sheets>
  <definedNames>
    <definedName name="_xlnm.Print_Area" localSheetId="0">'2024'!$A$1:$G$21</definedName>
    <definedName name="_xlnm.Print_Area" localSheetId="1">'2025-2026'!$A$1:$H$21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2" l="1"/>
  <c r="F12" i="2"/>
  <c r="F19" i="2"/>
  <c r="F17" i="2"/>
  <c r="F16" i="2"/>
  <c r="H20" i="2"/>
  <c r="G20" i="2"/>
  <c r="E20" i="2"/>
  <c r="D20" i="2"/>
  <c r="C19" i="2"/>
  <c r="C17" i="2"/>
  <c r="C16" i="2"/>
  <c r="C14" i="2"/>
  <c r="C12" i="2"/>
  <c r="C19" i="1"/>
  <c r="C14" i="1"/>
  <c r="E20" i="1"/>
  <c r="C12" i="1"/>
  <c r="G20" i="1"/>
  <c r="C17" i="1"/>
  <c r="F20" i="2" l="1"/>
  <c r="C20" i="2"/>
  <c r="D20" i="1"/>
  <c r="C16" i="1"/>
  <c r="C20" i="1" s="1"/>
</calcChain>
</file>

<file path=xl/sharedStrings.xml><?xml version="1.0" encoding="utf-8"?>
<sst xmlns="http://schemas.openxmlformats.org/spreadsheetml/2006/main" count="63" uniqueCount="33">
  <si>
    <t>в том числе</t>
  </si>
  <si>
    <t>Иные межбюджетные трансферты</t>
  </si>
  <si>
    <t>федеральный бюджет</t>
  </si>
  <si>
    <t>районный бюджет</t>
  </si>
  <si>
    <t>ИТОГО</t>
  </si>
  <si>
    <t>Всего</t>
  </si>
  <si>
    <t>к решению Совета депутатов</t>
  </si>
  <si>
    <t>городского поселения Октябрьское</t>
  </si>
  <si>
    <t>Наименование программы</t>
  </si>
  <si>
    <t>Мероприятия</t>
  </si>
  <si>
    <t>Управление  муниципальными финансами в  муниципальном образовании Октябрьский район</t>
  </si>
  <si>
    <t>Управление муниципальной собственностью в муниципальном образовании Октябрьский район</t>
  </si>
  <si>
    <t>Современная транспортная система в муниципальном образовании Октябрьский район</t>
  </si>
  <si>
    <t>Осуществление поселком городского типа Октябрьское функций административного центра муниципального образования Октябрьский район</t>
  </si>
  <si>
    <t xml:space="preserve">Расходы на проведение работ по технической паспортизации </t>
  </si>
  <si>
    <t xml:space="preserve">Расходы на межевание земельных участков </t>
  </si>
  <si>
    <t xml:space="preserve">Расходы на капитальный ремонт и ремонт автомобильных дорог общего пользования местного значения </t>
  </si>
  <si>
    <t xml:space="preserve">Расходы на обеспечение дополнительных мер безопасности на автомобильных дорогах административного центра </t>
  </si>
  <si>
    <t>Расходы на благоустройство улиц, тратуаров, сохранение объектов внешнего благоустройства(зеленое хозяйство) содержанию ремонту объектов уличного освещения"</t>
  </si>
  <si>
    <t>Субсидии</t>
  </si>
  <si>
    <t>окружной бюджет</t>
  </si>
  <si>
    <t xml:space="preserve">Субвенции </t>
  </si>
  <si>
    <t xml:space="preserve">Осуществление полномочий по первичному воинскому учету на территориях, где отсутствуют военные комиссариаты </t>
  </si>
  <si>
    <t>Приложение 13</t>
  </si>
  <si>
    <t>Иные субвеции и иные межбюджетные трансферты на поддержку мер по обеспечению сбалансированности бюджетов</t>
  </si>
  <si>
    <t>Пространственное развитие и формирование комфортной городской среды в муниципальном образовании Октябрьский район</t>
  </si>
  <si>
    <t>Расходы на обработку контейнерных площадок и контейнеров</t>
  </si>
  <si>
    <t>Всего на 2025 год</t>
  </si>
  <si>
    <t>Приложение 14</t>
  </si>
  <si>
    <t>от "___" ___________ 2023 года № ______</t>
  </si>
  <si>
    <t>Объем субвенций, субсидий и иных межбюджетных трансфертов, получаемых  из федерального бюджета, бюджета Ханты-Мансийского автономного округа - Югры и бюджета Октябрьского района на 2024 год</t>
  </si>
  <si>
    <t>Объем субвенций, субсидий и иных межбюджетных трансфертов, получаемых  из федерального бюджета, бюджета Ханты-Мансийского автономного округа - Югры и бюджета Октябрьского района на плановый период 2025 и 2026 годов</t>
  </si>
  <si>
    <t>Всего на 2026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</si>
</sst>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8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right"/>
    </xf>
    <xf numFmtId="164" fontId="4" fillId="0" borderId="10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/>
    </xf>
    <xf numFmtId="0" fontId="5" fillId="0" borderId="10" xfId="1" applyFont="1" applyBorder="1" applyAlignment="1" applyProtection="1">
      <alignment horizontal="left" vertical="center" wrapText="1"/>
      <protection hidden="1"/>
    </xf>
    <xf numFmtId="164" fontId="4" fillId="0" borderId="10" xfId="1" applyNumberFormat="1" applyFont="1" applyBorder="1" applyAlignment="1" applyProtection="1">
      <alignment horizontal="center" vertical="center"/>
      <protection hidden="1"/>
    </xf>
    <xf numFmtId="164" fontId="4" fillId="0" borderId="11" xfId="1" applyNumberFormat="1" applyFont="1" applyBorder="1" applyAlignment="1" applyProtection="1">
      <alignment horizontal="center" vertical="center" wrapText="1"/>
      <protection hidden="1"/>
    </xf>
    <xf numFmtId="0" fontId="5" fillId="2" borderId="13" xfId="0" applyFont="1" applyFill="1" applyBorder="1" applyAlignment="1">
      <alignment horizontal="left" vertical="center" wrapText="1"/>
    </xf>
    <xf numFmtId="164" fontId="3" fillId="2" borderId="13" xfId="0" applyNumberFormat="1" applyFont="1" applyFill="1" applyBorder="1" applyAlignment="1">
      <alignment horizontal="center" vertical="center" wrapText="1"/>
    </xf>
    <xf numFmtId="164" fontId="4" fillId="0" borderId="13" xfId="1" applyNumberFormat="1" applyFont="1" applyBorder="1" applyAlignment="1" applyProtection="1">
      <alignment horizontal="center" vertical="center" wrapText="1"/>
      <protection hidden="1"/>
    </xf>
    <xf numFmtId="164" fontId="4" fillId="0" borderId="14" xfId="1" applyNumberFormat="1" applyFont="1" applyBorder="1" applyAlignment="1" applyProtection="1">
      <alignment horizontal="center" vertical="center"/>
      <protection hidden="1"/>
    </xf>
    <xf numFmtId="0" fontId="5" fillId="2" borderId="7" xfId="0" applyFont="1" applyFill="1" applyBorder="1" applyAlignment="1">
      <alignment horizontal="left" vertical="center" wrapText="1"/>
    </xf>
    <xf numFmtId="164" fontId="4" fillId="0" borderId="7" xfId="1" applyNumberFormat="1" applyFont="1" applyBorder="1" applyAlignment="1" applyProtection="1">
      <alignment horizontal="center" vertical="center" wrapText="1"/>
      <protection hidden="1"/>
    </xf>
    <xf numFmtId="164" fontId="4" fillId="0" borderId="8" xfId="1" applyNumberFormat="1" applyFont="1" applyBorder="1" applyAlignment="1" applyProtection="1">
      <alignment horizontal="center" vertical="center"/>
      <protection hidden="1"/>
    </xf>
    <xf numFmtId="0" fontId="5" fillId="2" borderId="10" xfId="0" applyFont="1" applyFill="1" applyBorder="1" applyAlignment="1">
      <alignment horizontal="left" vertical="center" wrapText="1"/>
    </xf>
    <xf numFmtId="164" fontId="4" fillId="0" borderId="10" xfId="1" applyNumberFormat="1" applyFont="1" applyBorder="1" applyAlignment="1" applyProtection="1">
      <alignment horizontal="center" vertical="center" wrapText="1"/>
      <protection hidden="1"/>
    </xf>
    <xf numFmtId="164" fontId="4" fillId="0" borderId="11" xfId="1" applyNumberFormat="1" applyFont="1" applyBorder="1" applyAlignment="1" applyProtection="1">
      <alignment horizontal="center" vertical="center"/>
      <protection hidden="1"/>
    </xf>
    <xf numFmtId="0" fontId="5" fillId="0" borderId="13" xfId="1" applyFont="1" applyBorder="1" applyAlignment="1" applyProtection="1">
      <alignment horizontal="left" vertical="center" wrapText="1"/>
      <protection hidden="1"/>
    </xf>
    <xf numFmtId="164" fontId="3" fillId="0" borderId="13" xfId="1" applyNumberFormat="1" applyFont="1" applyBorder="1" applyAlignment="1" applyProtection="1">
      <alignment horizontal="center" vertical="center" wrapText="1"/>
      <protection hidden="1"/>
    </xf>
    <xf numFmtId="164" fontId="4" fillId="0" borderId="13" xfId="0" applyNumberFormat="1" applyFont="1" applyBorder="1" applyAlignment="1">
      <alignment horizontal="center" vertical="center"/>
    </xf>
    <xf numFmtId="0" fontId="3" fillId="0" borderId="5" xfId="0" applyFont="1" applyBorder="1"/>
    <xf numFmtId="164" fontId="3" fillId="0" borderId="5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4" fillId="0" borderId="0" xfId="1" applyNumberFormat="1" applyFont="1" applyAlignment="1" applyProtection="1">
      <alignment horizontal="center" vertical="center" wrapText="1"/>
      <protection hidden="1"/>
    </xf>
    <xf numFmtId="164" fontId="4" fillId="0" borderId="0" xfId="1" applyNumberFormat="1" applyFont="1" applyAlignment="1" applyProtection="1">
      <alignment horizontal="center" vertical="center"/>
      <protection hidden="1"/>
    </xf>
    <xf numFmtId="164" fontId="3" fillId="0" borderId="0" xfId="0" applyNumberFormat="1" applyFont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 wrapText="1"/>
    </xf>
    <xf numFmtId="164" fontId="4" fillId="0" borderId="20" xfId="1" applyNumberFormat="1" applyFont="1" applyBorder="1" applyAlignment="1" applyProtection="1">
      <alignment horizontal="center" vertical="center"/>
      <protection hidden="1"/>
    </xf>
    <xf numFmtId="164" fontId="4" fillId="0" borderId="21" xfId="1" applyNumberFormat="1" applyFont="1" applyBorder="1" applyAlignment="1" applyProtection="1">
      <alignment horizontal="center" vertical="center" wrapText="1"/>
      <protection hidden="1"/>
    </xf>
    <xf numFmtId="164" fontId="4" fillId="0" borderId="19" xfId="1" applyNumberFormat="1" applyFont="1" applyBorder="1" applyAlignment="1" applyProtection="1">
      <alignment horizontal="center" vertical="center" wrapText="1"/>
      <protection hidden="1"/>
    </xf>
    <xf numFmtId="164" fontId="4" fillId="0" borderId="20" xfId="1" applyNumberFormat="1" applyFont="1" applyBorder="1" applyAlignment="1" applyProtection="1">
      <alignment horizontal="center" vertical="center" wrapText="1"/>
      <protection hidden="1"/>
    </xf>
    <xf numFmtId="164" fontId="4" fillId="0" borderId="21" xfId="0" applyNumberFormat="1" applyFont="1" applyBorder="1" applyAlignment="1">
      <alignment horizontal="center" vertical="center"/>
    </xf>
    <xf numFmtId="4" fontId="4" fillId="0" borderId="2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25" xfId="0" applyNumberFormat="1" applyFont="1" applyBorder="1" applyAlignment="1">
      <alignment horizontal="center" vertical="center" wrapText="1"/>
    </xf>
    <xf numFmtId="164" fontId="4" fillId="0" borderId="24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4" fontId="4" fillId="0" borderId="25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/>
    </xf>
    <xf numFmtId="164" fontId="4" fillId="0" borderId="21" xfId="1" applyNumberFormat="1" applyFont="1" applyBorder="1" applyAlignment="1" applyProtection="1">
      <alignment horizontal="center" vertical="center"/>
      <protection hidden="1"/>
    </xf>
    <xf numFmtId="164" fontId="4" fillId="0" borderId="19" xfId="1" applyNumberFormat="1" applyFont="1" applyBorder="1" applyAlignment="1" applyProtection="1">
      <alignment horizontal="center" vertical="center"/>
      <protection hidden="1"/>
    </xf>
    <xf numFmtId="164" fontId="3" fillId="0" borderId="25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3" fillId="0" borderId="16" xfId="1" applyNumberFormat="1" applyFont="1" applyBorder="1" applyAlignment="1" applyProtection="1">
      <alignment horizontal="center" vertical="center"/>
      <protection hidden="1"/>
    </xf>
    <xf numFmtId="164" fontId="3" fillId="0" borderId="16" xfId="0" applyNumberFormat="1" applyFont="1" applyBorder="1" applyAlignment="1">
      <alignment horizontal="center" vertical="center"/>
    </xf>
    <xf numFmtId="164" fontId="3" fillId="0" borderId="10" xfId="1" applyNumberFormat="1" applyFont="1" applyBorder="1" applyAlignment="1" applyProtection="1">
      <alignment horizontal="center" vertical="center" wrapText="1"/>
      <protection hidden="1"/>
    </xf>
    <xf numFmtId="4" fontId="4" fillId="0" borderId="7" xfId="0" applyNumberFormat="1" applyFont="1" applyBorder="1" applyAlignment="1">
      <alignment horizontal="center" vertical="center"/>
    </xf>
    <xf numFmtId="164" fontId="4" fillId="0" borderId="13" xfId="1" applyNumberFormat="1" applyFont="1" applyBorder="1" applyAlignment="1" applyProtection="1">
      <alignment horizontal="center" vertical="center"/>
      <protection hidden="1"/>
    </xf>
    <xf numFmtId="164" fontId="4" fillId="0" borderId="7" xfId="1" applyNumberFormat="1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center" vertical="center" wrapText="1"/>
    </xf>
    <xf numFmtId="164" fontId="3" fillId="2" borderId="16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/>
    </xf>
    <xf numFmtId="4" fontId="3" fillId="0" borderId="15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164" fontId="3" fillId="0" borderId="15" xfId="1" applyNumberFormat="1" applyFont="1" applyBorder="1" applyAlignment="1" applyProtection="1">
      <alignment horizontal="center" vertical="center"/>
      <protection hidden="1"/>
    </xf>
    <xf numFmtId="164" fontId="3" fillId="0" borderId="16" xfId="1" applyNumberFormat="1" applyFont="1" applyBorder="1" applyAlignment="1" applyProtection="1">
      <alignment horizontal="center" vertical="center"/>
      <protection hidden="1"/>
    </xf>
    <xf numFmtId="0" fontId="10" fillId="0" borderId="0" xfId="0" applyFont="1" applyAlignment="1">
      <alignment horizontal="right"/>
    </xf>
  </cellXfs>
  <cellStyles count="2">
    <cellStyle name="Обычный" xfId="0" builtinId="0"/>
    <cellStyle name="Обычный_Tmp7" xfId="1" xr:uid="{7082F016-B305-40C5-922F-B07AA070D9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1"/>
  <sheetViews>
    <sheetView tabSelected="1" view="pageBreakPreview" zoomScaleNormal="100" zoomScaleSheetLayoutView="100" workbookViewId="0">
      <selection activeCell="M8" sqref="M8"/>
    </sheetView>
  </sheetViews>
  <sheetFormatPr defaultRowHeight="15" x14ac:dyDescent="0.25"/>
  <cols>
    <col min="1" max="1" width="31.42578125" customWidth="1"/>
    <col min="2" max="2" width="47.7109375" customWidth="1"/>
    <col min="3" max="3" width="13.140625" customWidth="1"/>
    <col min="4" max="4" width="14.42578125" customWidth="1"/>
    <col min="5" max="6" width="13.42578125" customWidth="1"/>
    <col min="7" max="8" width="14.140625" customWidth="1"/>
    <col min="10" max="10" width="27.140625" customWidth="1"/>
  </cols>
  <sheetData>
    <row r="2" spans="1:8" ht="23.25" x14ac:dyDescent="0.35">
      <c r="A2" s="3"/>
      <c r="B2" s="92" t="s">
        <v>23</v>
      </c>
      <c r="C2" s="92"/>
      <c r="D2" s="92"/>
      <c r="E2" s="92"/>
      <c r="F2" s="92"/>
      <c r="G2" s="92"/>
      <c r="H2" s="29"/>
    </row>
    <row r="3" spans="1:8" ht="23.25" x14ac:dyDescent="0.35">
      <c r="A3" s="3"/>
      <c r="B3" s="92" t="s">
        <v>6</v>
      </c>
      <c r="C3" s="92"/>
      <c r="D3" s="92"/>
      <c r="E3" s="92"/>
      <c r="F3" s="92"/>
      <c r="G3" s="92"/>
      <c r="H3" s="29"/>
    </row>
    <row r="4" spans="1:8" ht="23.25" x14ac:dyDescent="0.35">
      <c r="A4" s="3"/>
      <c r="B4" s="92" t="s">
        <v>7</v>
      </c>
      <c r="C4" s="92"/>
      <c r="D4" s="92"/>
      <c r="E4" s="92"/>
      <c r="F4" s="92"/>
      <c r="G4" s="92"/>
      <c r="H4" s="29"/>
    </row>
    <row r="5" spans="1:8" ht="23.25" x14ac:dyDescent="0.35">
      <c r="A5" s="3"/>
      <c r="B5" s="92" t="s">
        <v>29</v>
      </c>
      <c r="C5" s="92"/>
      <c r="D5" s="92"/>
      <c r="E5" s="92"/>
      <c r="F5" s="92"/>
      <c r="G5" s="92"/>
      <c r="H5" s="29"/>
    </row>
    <row r="6" spans="1:8" ht="23.25" x14ac:dyDescent="0.35">
      <c r="A6" s="3"/>
      <c r="B6" s="3"/>
      <c r="C6" s="3"/>
      <c r="D6" s="3"/>
      <c r="E6" s="3"/>
      <c r="F6" s="3"/>
      <c r="G6" s="3"/>
      <c r="H6" s="3"/>
    </row>
    <row r="7" spans="1:8" ht="67.5" customHeight="1" x14ac:dyDescent="0.3">
      <c r="A7" s="71" t="s">
        <v>30</v>
      </c>
      <c r="B7" s="71"/>
      <c r="C7" s="71"/>
      <c r="D7" s="71"/>
      <c r="E7" s="71"/>
      <c r="F7" s="71"/>
      <c r="G7" s="71"/>
      <c r="H7" s="28"/>
    </row>
    <row r="9" spans="1:8" ht="15.75" x14ac:dyDescent="0.25">
      <c r="A9" s="72" t="s">
        <v>8</v>
      </c>
      <c r="B9" s="72" t="s">
        <v>9</v>
      </c>
      <c r="C9" s="84" t="s">
        <v>5</v>
      </c>
      <c r="D9" s="83" t="s">
        <v>0</v>
      </c>
      <c r="E9" s="83"/>
      <c r="F9" s="83"/>
      <c r="G9" s="83"/>
      <c r="H9" s="30"/>
    </row>
    <row r="10" spans="1:8" ht="42.75" customHeight="1" x14ac:dyDescent="0.25">
      <c r="A10" s="72"/>
      <c r="B10" s="72"/>
      <c r="C10" s="85"/>
      <c r="D10" s="1" t="s">
        <v>21</v>
      </c>
      <c r="E10" s="2" t="s">
        <v>19</v>
      </c>
      <c r="F10" s="81" t="s">
        <v>1</v>
      </c>
      <c r="G10" s="82"/>
      <c r="H10" s="31"/>
    </row>
    <row r="11" spans="1:8" ht="33.75" customHeight="1" thickBot="1" x14ac:dyDescent="0.3">
      <c r="A11" s="73"/>
      <c r="B11" s="73"/>
      <c r="C11" s="86"/>
      <c r="D11" s="48" t="s">
        <v>2</v>
      </c>
      <c r="E11" s="48" t="s">
        <v>20</v>
      </c>
      <c r="F11" s="48" t="s">
        <v>20</v>
      </c>
      <c r="G11" s="48" t="s">
        <v>3</v>
      </c>
      <c r="H11" s="31"/>
    </row>
    <row r="12" spans="1:8" ht="48" customHeight="1" x14ac:dyDescent="0.25">
      <c r="A12" s="74" t="s">
        <v>10</v>
      </c>
      <c r="B12" s="44" t="s">
        <v>22</v>
      </c>
      <c r="C12" s="75">
        <f>D12+G13</f>
        <v>3611.9</v>
      </c>
      <c r="D12" s="45"/>
      <c r="E12" s="45"/>
      <c r="F12" s="46"/>
      <c r="G12" s="43"/>
      <c r="H12" s="32"/>
    </row>
    <row r="13" spans="1:8" ht="47.25" customHeight="1" thickBot="1" x14ac:dyDescent="0.3">
      <c r="A13" s="68"/>
      <c r="B13" s="27" t="s">
        <v>24</v>
      </c>
      <c r="C13" s="76"/>
      <c r="D13" s="5"/>
      <c r="E13" s="5"/>
      <c r="F13" s="37"/>
      <c r="G13" s="6">
        <v>3611.9</v>
      </c>
      <c r="H13" s="33"/>
    </row>
    <row r="14" spans="1:8" ht="66.75" hidden="1" customHeight="1" x14ac:dyDescent="0.25">
      <c r="A14" s="77" t="s">
        <v>11</v>
      </c>
      <c r="B14" s="44" t="s">
        <v>14</v>
      </c>
      <c r="C14" s="79">
        <f>G14+G15</f>
        <v>319</v>
      </c>
      <c r="D14" s="45"/>
      <c r="E14" s="45"/>
      <c r="F14" s="46"/>
      <c r="G14" s="47"/>
      <c r="H14" s="33"/>
    </row>
    <row r="15" spans="1:8" ht="62.25" customHeight="1" thickBot="1" x14ac:dyDescent="0.3">
      <c r="A15" s="78"/>
      <c r="B15" s="9" t="s">
        <v>15</v>
      </c>
      <c r="C15" s="80"/>
      <c r="D15" s="10"/>
      <c r="E15" s="10"/>
      <c r="F15" s="38"/>
      <c r="G15" s="11">
        <v>319</v>
      </c>
      <c r="H15" s="34"/>
    </row>
    <row r="16" spans="1:8" ht="64.5" customHeight="1" thickBot="1" x14ac:dyDescent="0.3">
      <c r="A16" s="7" t="s">
        <v>12</v>
      </c>
      <c r="B16" s="12" t="s">
        <v>16</v>
      </c>
      <c r="C16" s="13">
        <f t="shared" ref="C16" si="0">G16</f>
        <v>995</v>
      </c>
      <c r="D16" s="14"/>
      <c r="E16" s="14"/>
      <c r="F16" s="39"/>
      <c r="G16" s="15">
        <v>995</v>
      </c>
      <c r="H16" s="35"/>
    </row>
    <row r="17" spans="1:8" ht="81" customHeight="1" x14ac:dyDescent="0.25">
      <c r="A17" s="67" t="s">
        <v>13</v>
      </c>
      <c r="B17" s="16" t="s">
        <v>18</v>
      </c>
      <c r="C17" s="69">
        <f>G17+G18</f>
        <v>5500</v>
      </c>
      <c r="D17" s="17"/>
      <c r="E17" s="17"/>
      <c r="F17" s="40"/>
      <c r="G17" s="18">
        <v>2000</v>
      </c>
      <c r="H17" s="35"/>
    </row>
    <row r="18" spans="1:8" ht="49.5" customHeight="1" thickBot="1" x14ac:dyDescent="0.3">
      <c r="A18" s="68"/>
      <c r="B18" s="19" t="s">
        <v>17</v>
      </c>
      <c r="C18" s="70"/>
      <c r="D18" s="20"/>
      <c r="E18" s="20"/>
      <c r="F18" s="41"/>
      <c r="G18" s="21">
        <v>3500</v>
      </c>
      <c r="H18" s="35"/>
    </row>
    <row r="19" spans="1:8" ht="79.5" customHeight="1" thickBot="1" x14ac:dyDescent="0.3">
      <c r="A19" s="7" t="s">
        <v>25</v>
      </c>
      <c r="B19" s="22" t="s">
        <v>26</v>
      </c>
      <c r="C19" s="23">
        <f>G19</f>
        <v>375</v>
      </c>
      <c r="D19" s="24"/>
      <c r="E19" s="24"/>
      <c r="F19" s="42"/>
      <c r="G19" s="8">
        <v>375</v>
      </c>
      <c r="H19" s="33"/>
    </row>
    <row r="20" spans="1:8" ht="15.75" x14ac:dyDescent="0.25">
      <c r="A20" s="25" t="s">
        <v>4</v>
      </c>
      <c r="B20" s="25"/>
      <c r="C20" s="26">
        <f>SUM(C12:C19)</f>
        <v>10800.9</v>
      </c>
      <c r="D20" s="26">
        <f>D12</f>
        <v>0</v>
      </c>
      <c r="E20" s="26">
        <f>SUM(E14:E19)</f>
        <v>0</v>
      </c>
      <c r="F20" s="26">
        <v>0</v>
      </c>
      <c r="G20" s="26">
        <f>SUM(G13:G19)</f>
        <v>10800.9</v>
      </c>
      <c r="H20" s="36"/>
    </row>
    <row r="21" spans="1:8" ht="23.25" x14ac:dyDescent="0.35">
      <c r="G21" s="4"/>
      <c r="H21" s="4"/>
    </row>
  </sheetData>
  <mergeCells count="16">
    <mergeCell ref="B2:G2"/>
    <mergeCell ref="B3:G3"/>
    <mergeCell ref="B4:G4"/>
    <mergeCell ref="B5:G5"/>
    <mergeCell ref="A17:A18"/>
    <mergeCell ref="C17:C18"/>
    <mergeCell ref="A7:G7"/>
    <mergeCell ref="A9:A11"/>
    <mergeCell ref="A12:A13"/>
    <mergeCell ref="C12:C13"/>
    <mergeCell ref="A14:A15"/>
    <mergeCell ref="C14:C15"/>
    <mergeCell ref="F10:G10"/>
    <mergeCell ref="B9:B11"/>
    <mergeCell ref="D9:G9"/>
    <mergeCell ref="C9:C11"/>
  </mergeCells>
  <pageMargins left="0.7" right="0.7" top="0.75" bottom="0.75" header="0.3" footer="0.3"/>
  <pageSetup paperSize="9" scale="59" orientation="portrait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1777B-0F6F-4EF3-B6A3-3C64537CDBCF}">
  <dimension ref="A2:H21"/>
  <sheetViews>
    <sheetView view="pageBreakPreview" zoomScaleNormal="100" zoomScaleSheetLayoutView="100" workbookViewId="0">
      <selection activeCell="B5" sqref="B5:H5"/>
    </sheetView>
  </sheetViews>
  <sheetFormatPr defaultRowHeight="15" x14ac:dyDescent="0.25"/>
  <cols>
    <col min="1" max="1" width="29" customWidth="1"/>
    <col min="2" max="2" width="43.42578125" customWidth="1"/>
    <col min="3" max="3" width="10.42578125" customWidth="1"/>
    <col min="4" max="4" width="13.140625" customWidth="1"/>
    <col min="5" max="5" width="15.85546875" customWidth="1"/>
    <col min="6" max="6" width="10.28515625" customWidth="1"/>
    <col min="7" max="7" width="13" customWidth="1"/>
    <col min="8" max="8" width="16.42578125" customWidth="1"/>
    <col min="9" max="9" width="27.140625" customWidth="1"/>
  </cols>
  <sheetData>
    <row r="2" spans="1:8" ht="23.25" x14ac:dyDescent="0.35">
      <c r="A2" s="3"/>
      <c r="B2" s="92" t="s">
        <v>28</v>
      </c>
      <c r="C2" s="92"/>
      <c r="D2" s="92"/>
      <c r="E2" s="92"/>
      <c r="F2" s="92"/>
      <c r="G2" s="92"/>
      <c r="H2" s="92"/>
    </row>
    <row r="3" spans="1:8" ht="23.25" x14ac:dyDescent="0.35">
      <c r="A3" s="3"/>
      <c r="B3" s="92" t="s">
        <v>6</v>
      </c>
      <c r="C3" s="92"/>
      <c r="D3" s="92"/>
      <c r="E3" s="92"/>
      <c r="F3" s="92"/>
      <c r="G3" s="92"/>
      <c r="H3" s="92"/>
    </row>
    <row r="4" spans="1:8" ht="23.25" x14ac:dyDescent="0.35">
      <c r="A4" s="3"/>
      <c r="B4" s="92" t="s">
        <v>7</v>
      </c>
      <c r="C4" s="92"/>
      <c r="D4" s="92"/>
      <c r="E4" s="92"/>
      <c r="F4" s="92"/>
      <c r="G4" s="92"/>
      <c r="H4" s="92"/>
    </row>
    <row r="5" spans="1:8" ht="23.25" x14ac:dyDescent="0.35">
      <c r="A5" s="3"/>
      <c r="B5" s="92" t="s">
        <v>29</v>
      </c>
      <c r="C5" s="92"/>
      <c r="D5" s="92"/>
      <c r="E5" s="92"/>
      <c r="F5" s="92"/>
      <c r="G5" s="92"/>
      <c r="H5" s="92"/>
    </row>
    <row r="6" spans="1:8" ht="23.25" x14ac:dyDescent="0.35">
      <c r="A6" s="3"/>
      <c r="B6" s="3"/>
      <c r="C6" s="3"/>
      <c r="D6" s="3"/>
      <c r="E6" s="3"/>
      <c r="F6" s="3"/>
      <c r="G6" s="3"/>
    </row>
    <row r="7" spans="1:8" ht="67.5" customHeight="1" x14ac:dyDescent="0.3">
      <c r="A7" s="71" t="s">
        <v>31</v>
      </c>
      <c r="B7" s="71"/>
      <c r="C7" s="71"/>
      <c r="D7" s="71"/>
      <c r="E7" s="71"/>
      <c r="F7" s="71"/>
      <c r="G7" s="71"/>
      <c r="H7" s="71"/>
    </row>
    <row r="9" spans="1:8" ht="15.75" x14ac:dyDescent="0.25">
      <c r="A9" s="72" t="s">
        <v>8</v>
      </c>
      <c r="B9" s="72" t="s">
        <v>9</v>
      </c>
      <c r="C9" s="84" t="s">
        <v>27</v>
      </c>
      <c r="D9" s="83" t="s">
        <v>0</v>
      </c>
      <c r="E9" s="87"/>
      <c r="F9" s="84" t="s">
        <v>32</v>
      </c>
      <c r="G9" s="83" t="s">
        <v>0</v>
      </c>
      <c r="H9" s="83"/>
    </row>
    <row r="10" spans="1:8" ht="42.75" customHeight="1" x14ac:dyDescent="0.25">
      <c r="A10" s="72"/>
      <c r="B10" s="72"/>
      <c r="C10" s="85"/>
      <c r="D10" s="55" t="s">
        <v>21</v>
      </c>
      <c r="E10" s="58" t="s">
        <v>1</v>
      </c>
      <c r="F10" s="85"/>
      <c r="G10" s="55" t="s">
        <v>21</v>
      </c>
      <c r="H10" s="55" t="s">
        <v>1</v>
      </c>
    </row>
    <row r="11" spans="1:8" ht="33.75" customHeight="1" thickBot="1" x14ac:dyDescent="0.3">
      <c r="A11" s="73"/>
      <c r="B11" s="73"/>
      <c r="C11" s="86"/>
      <c r="D11" s="56" t="s">
        <v>2</v>
      </c>
      <c r="E11" s="57" t="s">
        <v>3</v>
      </c>
      <c r="F11" s="86"/>
      <c r="G11" s="56" t="s">
        <v>2</v>
      </c>
      <c r="H11" s="56" t="s">
        <v>3</v>
      </c>
    </row>
    <row r="12" spans="1:8" ht="48" customHeight="1" x14ac:dyDescent="0.25">
      <c r="A12" s="74" t="s">
        <v>10</v>
      </c>
      <c r="B12" s="44" t="s">
        <v>22</v>
      </c>
      <c r="C12" s="75">
        <f>D12+E13</f>
        <v>1991.2</v>
      </c>
      <c r="D12" s="45"/>
      <c r="E12" s="49"/>
      <c r="F12" s="88">
        <f>G12+H13</f>
        <v>852.2</v>
      </c>
      <c r="G12" s="45"/>
      <c r="H12" s="64"/>
    </row>
    <row r="13" spans="1:8" ht="58.5" customHeight="1" thickBot="1" x14ac:dyDescent="0.3">
      <c r="A13" s="68"/>
      <c r="B13" s="27" t="s">
        <v>24</v>
      </c>
      <c r="C13" s="76"/>
      <c r="D13" s="5"/>
      <c r="E13" s="50">
        <v>1991.2</v>
      </c>
      <c r="F13" s="89"/>
      <c r="G13" s="5"/>
      <c r="H13" s="59">
        <v>852.2</v>
      </c>
    </row>
    <row r="14" spans="1:8" ht="66.75" hidden="1" customHeight="1" thickBot="1" x14ac:dyDescent="0.3">
      <c r="A14" s="77" t="s">
        <v>11</v>
      </c>
      <c r="B14" s="44" t="s">
        <v>14</v>
      </c>
      <c r="C14" s="79">
        <f>E14+E15</f>
        <v>319</v>
      </c>
      <c r="D14" s="45"/>
      <c r="E14" s="51"/>
      <c r="F14" s="60"/>
      <c r="G14" s="45"/>
      <c r="H14" s="60"/>
    </row>
    <row r="15" spans="1:8" ht="78.75" customHeight="1" thickBot="1" x14ac:dyDescent="0.3">
      <c r="A15" s="78"/>
      <c r="B15" s="9" t="s">
        <v>15</v>
      </c>
      <c r="C15" s="80"/>
      <c r="D15" s="10"/>
      <c r="E15" s="41">
        <v>319</v>
      </c>
      <c r="F15" s="63">
        <f>H15</f>
        <v>319</v>
      </c>
      <c r="G15" s="10"/>
      <c r="H15" s="20">
        <v>319</v>
      </c>
    </row>
    <row r="16" spans="1:8" ht="64.5" customHeight="1" thickBot="1" x14ac:dyDescent="0.3">
      <c r="A16" s="7" t="s">
        <v>12</v>
      </c>
      <c r="B16" s="12" t="s">
        <v>16</v>
      </c>
      <c r="C16" s="13">
        <f t="shared" ref="C16" si="0">E16</f>
        <v>995</v>
      </c>
      <c r="D16" s="14"/>
      <c r="E16" s="52">
        <v>995</v>
      </c>
      <c r="F16" s="61">
        <f>H16</f>
        <v>995</v>
      </c>
      <c r="G16" s="14"/>
      <c r="H16" s="65">
        <v>995</v>
      </c>
    </row>
    <row r="17" spans="1:8" ht="81" customHeight="1" x14ac:dyDescent="0.25">
      <c r="A17" s="67" t="s">
        <v>13</v>
      </c>
      <c r="B17" s="16" t="s">
        <v>18</v>
      </c>
      <c r="C17" s="69">
        <f>E17+E18</f>
        <v>5500</v>
      </c>
      <c r="D17" s="17"/>
      <c r="E17" s="53">
        <v>2000</v>
      </c>
      <c r="F17" s="90">
        <f>H17+H18</f>
        <v>5500</v>
      </c>
      <c r="G17" s="17"/>
      <c r="H17" s="66">
        <v>2000</v>
      </c>
    </row>
    <row r="18" spans="1:8" ht="57" customHeight="1" thickBot="1" x14ac:dyDescent="0.3">
      <c r="A18" s="68"/>
      <c r="B18" s="19" t="s">
        <v>17</v>
      </c>
      <c r="C18" s="70"/>
      <c r="D18" s="20"/>
      <c r="E18" s="38">
        <v>3500</v>
      </c>
      <c r="F18" s="91"/>
      <c r="G18" s="20"/>
      <c r="H18" s="10">
        <v>3500</v>
      </c>
    </row>
    <row r="19" spans="1:8" ht="99.75" customHeight="1" thickBot="1" x14ac:dyDescent="0.3">
      <c r="A19" s="7" t="s">
        <v>25</v>
      </c>
      <c r="B19" s="22" t="s">
        <v>26</v>
      </c>
      <c r="C19" s="23">
        <f>E19</f>
        <v>375</v>
      </c>
      <c r="D19" s="24"/>
      <c r="E19" s="42">
        <v>375</v>
      </c>
      <c r="F19" s="62">
        <f>H19</f>
        <v>375</v>
      </c>
      <c r="G19" s="24"/>
      <c r="H19" s="24">
        <v>375</v>
      </c>
    </row>
    <row r="20" spans="1:8" ht="15.75" x14ac:dyDescent="0.25">
      <c r="A20" s="25" t="s">
        <v>4</v>
      </c>
      <c r="B20" s="25"/>
      <c r="C20" s="26">
        <f>SUM(C12:C19)</f>
        <v>9180.2000000000007</v>
      </c>
      <c r="D20" s="26">
        <f>D12</f>
        <v>0</v>
      </c>
      <c r="E20" s="54">
        <f>SUM(E13:E19)</f>
        <v>9180.2000000000007</v>
      </c>
      <c r="F20" s="26">
        <f>SUM(F12:F19)</f>
        <v>8041.2</v>
      </c>
      <c r="G20" s="26">
        <f>G12</f>
        <v>0</v>
      </c>
      <c r="H20" s="26">
        <f>SUM(H13:H19)</f>
        <v>8041.2</v>
      </c>
    </row>
    <row r="21" spans="1:8" ht="23.25" x14ac:dyDescent="0.35">
      <c r="E21" s="4"/>
      <c r="F21" s="4"/>
      <c r="G21" s="4"/>
    </row>
  </sheetData>
  <mergeCells count="19">
    <mergeCell ref="F17:F18"/>
    <mergeCell ref="B3:H3"/>
    <mergeCell ref="B4:H4"/>
    <mergeCell ref="F9:F11"/>
    <mergeCell ref="G9:H9"/>
    <mergeCell ref="A7:H7"/>
    <mergeCell ref="A17:A18"/>
    <mergeCell ref="C17:C18"/>
    <mergeCell ref="B2:H2"/>
    <mergeCell ref="B5:H5"/>
    <mergeCell ref="A12:A13"/>
    <mergeCell ref="C12:C13"/>
    <mergeCell ref="A14:A15"/>
    <mergeCell ref="C14:C15"/>
    <mergeCell ref="A9:A11"/>
    <mergeCell ref="B9:B11"/>
    <mergeCell ref="C9:C11"/>
    <mergeCell ref="D9:E9"/>
    <mergeCell ref="F12:F13"/>
  </mergeCells>
  <pageMargins left="0.7" right="0.7" top="0.75" bottom="0.75" header="0.3" footer="0.3"/>
  <pageSetup paperSize="9" scale="56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2024</vt:lpstr>
      <vt:lpstr>2025-2026</vt:lpstr>
      <vt:lpstr>'2024'!Область_печати</vt:lpstr>
      <vt:lpstr>'2025-2026'!Область_печати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Нефёдова Анна Николаевна</dc:creator>
  <cp:lastModifiedBy>Нефёдова</cp:lastModifiedBy>
  <cp:lastPrinted>2023-11-13T10:57:19Z</cp:lastPrinted>
  <dcterms:created xsi:type="dcterms:W3CDTF">2015-06-05T18:17:20Z</dcterms:created>
  <dcterms:modified xsi:type="dcterms:W3CDTF">2023-11-13T10:57:37Z</dcterms:modified>
</cp:coreProperties>
</file>