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7350" windowWidth="19440" windowHeight="4185" tabRatio="927" activeTab="0"/>
  </bookViews>
  <sheets>
    <sheet name="Лист1" sheetId="1" r:id="rId1"/>
  </sheets>
  <definedNames>
    <definedName name="_xlnm.Print_Area" localSheetId="0">'Лист1'!$A$1:$F$47</definedName>
  </definedNames>
  <calcPr fullCalcOnLoad="1" refMode="R1C1"/>
</workbook>
</file>

<file path=xl/sharedStrings.xml><?xml version="1.0" encoding="utf-8"?>
<sst xmlns="http://schemas.openxmlformats.org/spreadsheetml/2006/main" count="56" uniqueCount="56">
  <si>
    <t>Извещение</t>
  </si>
  <si>
    <t>Общая площадь, гектар</t>
  </si>
  <si>
    <t>Номер лота</t>
  </si>
  <si>
    <t>Начальная цена предмета аукциона (размер задатка), руб.</t>
  </si>
  <si>
    <t>*величина повышения начальной цены предмета аукциона "шаг аукциона", руб</t>
  </si>
  <si>
    <t>*Величина повышения начальной цены предмета аукциона «шаг аукциона» устанавливается в размере - пять процентов от начальной цены предмета аукциона.</t>
  </si>
  <si>
    <t>Сведения о предметах  аукциона :</t>
  </si>
  <si>
    <r>
      <t xml:space="preserve">Порядок заключения договора купли-продажи лесных насаждений:
</t>
    </r>
    <r>
      <rPr>
        <sz val="11"/>
        <rFont val="Times New Roman"/>
        <family val="1"/>
      </rPr>
      <t>В случае, если аукцион признан несостоявшимся по причинам, указанным в пунктах 2 и 3 части 6  статьи 79 Лесного кодекса Российской Федерации, заявитель, подавший единственную заявку на участие в аукционе, или единственный участник аукциона не позднее чем через двадцать дней после дня проведения аукциона обязан заключить договор  купли-продажи лесных насаждений, а Депнедра и природных ресурсов Югры принявший решение о проведении аукциона, не вправе отказаться от заключения с одним из указанных лиц соответствующего договора по начальной цене предмета аукциона.
Не допускается подписание договора  купли-продажи лесных насаждений, заключаемого по результатам аукциона, ранее чем через десять дней со дня размещения информации о результатах аукциона на официальном сайте торгов.</t>
    </r>
    <r>
      <rPr>
        <b/>
        <sz val="11"/>
        <rFont val="Times New Roman"/>
        <family val="1"/>
      </rPr>
      <t xml:space="preserve">
</t>
    </r>
  </si>
  <si>
    <t>о проведении аукциона на право  заключения договора купли-продажи лесных насаждений
 для осуществления заготовки елей или деревьев других хвойных пород для новогодних праздников</t>
  </si>
  <si>
    <t>Количество деревьев подлежащих заготовке, шт.</t>
  </si>
  <si>
    <t>Местоположение лесных насаждений: 
Лесничество, участковое лесничество, урочище (при наличии), номер  квартала (номер выдела)</t>
  </si>
  <si>
    <t>Кондинское лесничество, Болчаровское участковое лесничество, Болчаровское урочище, кв. 415 (19,24)</t>
  </si>
  <si>
    <t>Кондинское лесничество, Карымское участковое лесничество, Пойменное урочище, кв. 22 (80)</t>
  </si>
  <si>
    <t>Кондинское лесничество, Кондинское участковое лесничество, Кондинское урочище, кв. 370 (11)</t>
  </si>
  <si>
    <t>Кондинское лесничество, Куминское участковое лесничество, кв. 190 (21), 219 (28, 47, 58), 220 (15)</t>
  </si>
  <si>
    <t>Кондинское лесничество, Морткинское участковое лесничество, Ямкинское урочище,  кв. 85 (48, 49), 86 (47, 54), 88 (12, 34, 40), 99 (22, 37, 45, 57)</t>
  </si>
  <si>
    <t>Юганское лесничество, Локосовское участковое лесничество, Локосовское урочище, кв. 4 (79)</t>
  </si>
  <si>
    <t xml:space="preserve">Няксимвольское лесничество, Хуранское участковое лесничество, Акрышское урочище, кв. 3 (99) </t>
  </si>
  <si>
    <t>Кондинское лесничество, Леушинское участковое лесничество, Леушинское урочище,  кв. 5 (6, 44, 100, 101)</t>
  </si>
  <si>
    <t>Кондинское лесничество, Леушинское участковое лесничество, Леушинское урочище,  кв. 113 (74-85), 114 (81-89, 92-99, 103, 104)</t>
  </si>
  <si>
    <t>Нефтеюганское лесничество, Салымское участковое лесничество, кв. 400 (47)</t>
  </si>
  <si>
    <t>Няксимвольское лесничество, Няксимвольское участковое лесничество, Няксимвольское урочище, кв. 566 (23)</t>
  </si>
  <si>
    <t>Документация об аукционе размещена на Официальном сайте Российской Федерации www.torgi.gov.ru, на электронной площадке ООО "РТС-Тендер" www.rts-tender.ru в разделе «Имущество», а также на официальном сайте Департамента недропользования и природных ресурсов Ханты-Мансийского автономного округа - Югры www.depprirod.admhmao.ru.
Контактный номер телефона отдела регулирования использования лесов, Управления лесного хозяйства и особо охраняемых природных территорий Департамента недропользования и природных ресурсов Ханты-Мансийского автономного округа-Югры: 8 (3467) 360-110 (3067, 3072, 3009,3008)</t>
  </si>
  <si>
    <t>Аганское лесничество, Колек-Еганское участковое лесничество, урочище "Аганские озера", кв.141 (в.57)</t>
  </si>
  <si>
    <t>Сургутское лесничество, Нижне-Сартымское участковое лесничество, Нижне-Сартымское урочище, кв. 72 (56, 6), 258 (17, 21), 276 (34), 278 (37, 14, 17), 280 (19, 17), 299 (25), 300 (40), 301 (82), 302 (40, 82), 303 (62, 64)</t>
  </si>
  <si>
    <t>Юганское лесничество, Угутское участковое лесничество,  кв. 325 (52)</t>
  </si>
  <si>
    <t>86:04:0000001:36247</t>
  </si>
  <si>
    <t>86:01:0000000:8954</t>
  </si>
  <si>
    <t>86:00:0000000:3654</t>
  </si>
  <si>
    <t>86:03:0000000:7849</t>
  </si>
  <si>
    <t>86:03:0000000:7848</t>
  </si>
  <si>
    <r>
      <t xml:space="preserve">Порядок возврата задатка:
- </t>
    </r>
    <r>
      <rPr>
        <sz val="11"/>
        <rFont val="Times New Roman"/>
        <family val="1"/>
      </rPr>
      <t>В случае, если Заявитель не  допущен к участию в аукционе, Организатор аукциона  возвращает сумму внесенного Заявителем задатка в течение 5 (пяти) рабочих дней со дня подписания протокола приема заявок.
- В случае, если Заявитель участвовал в аукционе, но не стал победителем аукциона, Организатор аукциона возвращает сумму внесенного Заявителем задатка  в течение 5 (пяти) рабочих дней со дня подписания протокола о результатах аукциона.
- В случае отзыва Заявителем заявки до окончания срока подачи заявок на участие в аукционе, Организатор аукциона возвращает сумму внесенного Заявителем задаток в течение 5 (пяти) рабочих дней со дня подписания протокола приема заявок.
- В случае уклонения победителя аукциона, единственного заявителя или единственного участника аукциона от заключения договора внесенный ими задаток не возвращается.
- В случае отказа Организатором аукциона  от проведения аукциона, Организатор аукциона в течении 5 (пяти) дней возвращает Заявителям внесенные  задатки.</t>
    </r>
  </si>
  <si>
    <t>Кондинское лесничество, Морткинское участковое лесничество, Морткинское урочище,  кв. 47 (48-50), 48 (35-37, 47, 50)</t>
  </si>
  <si>
    <t>Сургутское лесничество, Когалымское участковое лесничество, Когалымское урочище, кв. 71 (57), 74 (19,69,70,74,77,121,140,202,323,341), 82 (100,153,155), Новоаганское урочище 464 (32,62), 557 (18)</t>
  </si>
  <si>
    <t>Аганское лесничество, Новоаганскае участковое лесничество,
кв.202 (в.10,11,16,17,18,27,29,35,36,37,45,47); 201 (46,39,77,83)</t>
  </si>
  <si>
    <t>Октябрьское лесничество, Перегребинское участковое лесничество, Перегребинское урочище, кв.85 (в.65), 176 (15), Шеркальское урочище, кв.146 (в.60)</t>
  </si>
  <si>
    <t>Октябрьское лесничество, Октябрьское  участковое лесничество, Октябрьское урочище, кв.185 (в.83)</t>
  </si>
  <si>
    <t>Октябрьское лесничество, Обское участковое лесничество, Обское урочище, кв. 480 (69), Больше-Леушинское урочище, кв. 271 (в.25), Карымкарское урочище, кв. 110 (13)</t>
  </si>
  <si>
    <t>Октябрьское лесничество, Няганское участковое лесничество, Ун-Юганское урочище, кв. 55 (в.7), 42 (49), 43 (50), 30 (51), 31 (55), 33 (30)</t>
  </si>
  <si>
    <t>Самаровское лесничество, Троицкое участковое лесничество, Троицкое урочище, кв. 520 (2, 3, 7, 22)</t>
  </si>
  <si>
    <t>Самаровское лесничество, Троицкое участковое лесничество, Троицкое урочище, кв. 559 (58, 62,  64, 99)</t>
  </si>
  <si>
    <t>Самаровское лесничество, Ханты-Мансийское участковое лесничество, Ханты-Мансийское урочище, кв. 25 (35), 33 (41), 34 (28), 35 (25), 36 (55, 80)</t>
  </si>
  <si>
    <t>Самаровское лесничество, Ханты-Мансийское участковое лесничество, Нялинское урочище, кв. 337 (54), 338 (42), 376 (31)</t>
  </si>
  <si>
    <t>Самаровское лесничество, Ханты-Мансийское участковое лесничество, Нялинское урочище, кв. 369 (64), 399 (28), 417 (69,70)</t>
  </si>
  <si>
    <t>Самаровское лесничество, Ханты-Мансийское участковое лесничество, Самаровское урочище, кв. 48 (38)</t>
  </si>
  <si>
    <t>Сургутское лесничество, Сытоминское участковое лесничество, кв. 1157 (24), 1178(32), 1198 (66), 1221(55), 1266(49), 1284(23), 1285(34), 1285(34), 1297(26), 1288(19), 1289(18), 1274(36), 1276(25), 1275(2), 1303(17), 1304(14), 1305(9,57), 993(32), 994(40), 995(31), 997(121), 958(33)</t>
  </si>
  <si>
    <t>Сургутское лесничество, Русскинское участковое лесничество, кв. 362 (131, 139, 166, 205, 207, 240, 242, 262, 281), 370 (28, 30, 66, 67, 89, 90, 107, 108, 277, 368, 370),  377 (12), 378 (181, 182), 379 (95)</t>
  </si>
  <si>
    <t>Сургутское лесничество, Ульт-Ягунское участковое лесничество, кв. 251 (91, 102), 254 (51)</t>
  </si>
  <si>
    <t>Советское лесничество, Картопское участковое лесничество, Картопское урочище, кв. 133 (42), 134 (56)</t>
  </si>
  <si>
    <t>Мегионское лесничество, Покачевское участковое лесничество, кв. 140 (4), 141 (5)</t>
  </si>
  <si>
    <t>Мегионское лесничество, Октябрьское участковое лесничество, Мегионское урочище, кв. 36 (54), 14 (35)</t>
  </si>
  <si>
    <t>Мегионское лесничество, Октябрьское участковое лесничество, Октябрьское урочище, кв. 383 (62, 84, 35), 426 (19, 67, 83)</t>
  </si>
  <si>
    <t>Мегионское лесничество, Лангепасское участковое лесничество, Лангепасское урочище, кв. 178 (24,28), 163 (61), 175 (42), 43 (38), 127 (70), 126 (33), 67 (3,9,141,140), 68 (38,41,42), 116 (129), 134 (22), 162 (84,85)</t>
  </si>
  <si>
    <t>Мегионское лесничество, Сарт-Ёганское участковое лесничество, Сарт-Ёганское урочище, кв. 11 (5), 37(38), 36(68), 83(7,11,44,55), 120(10,12,28,35,38,49), 95(23)</t>
  </si>
  <si>
    <r>
      <t xml:space="preserve">   Задаток, в размере 100 % от начальной цены предмета аукциона, перечисляется на текущий счёт временного распоряжения организатора аукциона для перечисления задатков. Задаток перечисляется со счета заявителя. Внесение задатков третьими лицами не допускается.
    Реквизиты счета для перечисления задатка:
</t>
    </r>
    <r>
      <rPr>
        <sz val="11"/>
        <rFont val="Times New Roman"/>
        <family val="1"/>
      </rPr>
      <t>ИНН 8601001885 
КПП 860101001
Получатель: Депфин Югры,  Депнедра и природных ресурсов Югры, л/сч 510025606; 
Номер казначейского счета  03222643718000008700;
Единый казначейский счет (ЕКС) 40102810245370000007; 
БАНК: РКЦ ХАНТЫ-МАНСИЙСК//УФК по Ханты-Мансийскому автономному округу-Югре г. Ханты-Мансийск;
БИК: 007162163
ОГРН: 1028600511720
ОКПО: 32732650
КБК: 510 600 000 000 000 00 190
ОКТМО: 71871000
В назначении платежа нужно указать:
"Сумма задатка за лот №_____, дата проведения аукциона</t>
    </r>
    <r>
      <rPr>
        <sz val="11"/>
        <color indexed="10"/>
        <rFont val="Times New Roman"/>
        <family val="1"/>
      </rPr>
      <t xml:space="preserve"> _________ на право заключения договора купли-продажи лесных насаждений по _______________лесничеству". </t>
    </r>
    <r>
      <rPr>
        <b/>
        <sz val="11"/>
        <color indexed="10"/>
        <rFont val="Times New Roman"/>
        <family val="1"/>
      </rPr>
      <t xml:space="preserve">
Срок внесения задатка: </t>
    </r>
    <r>
      <rPr>
        <sz val="11"/>
        <color indexed="10"/>
        <rFont val="Times New Roman"/>
        <family val="1"/>
      </rPr>
      <t>Задаток вносится в срок не позднее 25 ноября 2022 года.</t>
    </r>
  </si>
  <si>
    <r>
      <rPr>
        <b/>
        <sz val="11"/>
        <rFont val="Times New Roman"/>
        <family val="1"/>
      </rPr>
      <t>Организатор  аукциона:</t>
    </r>
    <r>
      <rPr>
        <sz val="11"/>
        <rFont val="Times New Roman"/>
        <family val="1"/>
      </rPr>
      <t xml:space="preserve">  Департамент недропользования и природных ресурсов Ханты-Мансийского автономного округа - Югры (Депнедра и природных ресурсов Югры)
</t>
    </r>
    <r>
      <rPr>
        <b/>
        <sz val="11"/>
        <rFont val="Times New Roman"/>
        <family val="1"/>
      </rPr>
      <t>Реквизиты решения о проведении аукциона:</t>
    </r>
    <r>
      <rPr>
        <b/>
        <sz val="11"/>
        <color indexed="10"/>
        <rFont val="Times New Roman"/>
        <family val="1"/>
      </rPr>
      <t xml:space="preserve"> </t>
    </r>
    <r>
      <rPr>
        <sz val="11"/>
        <rFont val="Times New Roman"/>
        <family val="1"/>
      </rPr>
      <t xml:space="preserve">приказ Депнедра и природных ресурсов Югры от 31.10.2022 № 12-П-3816
</t>
    </r>
    <r>
      <rPr>
        <b/>
        <sz val="11"/>
        <rFont val="Times New Roman"/>
        <family val="1"/>
      </rPr>
      <t>Форма торгов:</t>
    </r>
    <r>
      <rPr>
        <sz val="11"/>
        <rFont val="Times New Roman"/>
        <family val="1"/>
      </rPr>
      <t xml:space="preserve"> открытый аукцион в электронной форме
</t>
    </r>
    <r>
      <rPr>
        <b/>
        <sz val="11"/>
        <rFont val="Times New Roman"/>
        <family val="1"/>
      </rPr>
      <t>Вид и параметры разрешенного использования лесов:</t>
    </r>
    <r>
      <rPr>
        <sz val="11"/>
        <rFont val="Times New Roman"/>
        <family val="1"/>
      </rPr>
      <t xml:space="preserve"> заготовка елей или деревьев других хвойных пород для новогодних праздников, способ рубки - выборочный.
</t>
    </r>
    <r>
      <rPr>
        <b/>
        <sz val="11"/>
        <rFont val="Times New Roman"/>
        <family val="1"/>
      </rPr>
      <t>Дата и время проведения аукциона:</t>
    </r>
    <r>
      <rPr>
        <b/>
        <sz val="11"/>
        <color indexed="10"/>
        <rFont val="Times New Roman"/>
        <family val="1"/>
      </rPr>
      <t xml:space="preserve"> 30 ноября 2022 года, 08.00 часов по московскому времени.
Место проведения аукциона: на электронной площадке ООО "РТС-Тендер" (http://www.rts-tender.ru/).
Дата и время начала подачи заявок: 7 ноября 2022 года  с 7.00 часов по московскому времени. 
Дата и время окончания подачи заявок на участие в аукционе: в 12.00 часов по московскому времени 28 ноября 2022 года.</t>
    </r>
    <r>
      <rPr>
        <b/>
        <sz val="11"/>
        <rFont val="Times New Roman"/>
        <family val="1"/>
      </rPr>
      <t xml:space="preserve">
Адрес приема заявок: заявки принимаются на электронной площадке ООО "РТС-Тендер" www.rts-tender.ru. 
Форма заявки на участие в аукционе: форма заявки приведена отдельным файлом на Официальном сайте Российской Федерации www.torgi.gov.ru в разделе Документы, на электронной площадке  ООО "РТС-Тендер" www.rts-ender.ru.
Условием участия в аукционе является внесение Заявителем задатка на счет Организатора аукциона.</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</si>
</sst>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_-* #,##0.000_р_._-;\-* #,##0.000_р_._-;_-* &quot;-&quot;???_р_._-;_-@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_р_._-;\-* #,##0.0_р_._-;_-* &quot;-&quot;?_р_._-;_-@_-"/>
    <numFmt numFmtId="180" formatCode="#,##0_р_."/>
    <numFmt numFmtId="181" formatCode="0.0"/>
    <numFmt numFmtId="182" formatCode="#,##0_ ;\-#,##0\ "/>
    <numFmt numFmtId="183" formatCode="[$-FC19]d\ mmmm\ yyyy\ &quot;г.&quot;"/>
    <numFmt numFmtId="184" formatCode="#,##0.0_ ;\-#,##0.0\ "/>
    <numFmt numFmtId="185" formatCode="#,##0.00_ ;\-#,##0.00\ "/>
    <numFmt numFmtId="186" formatCode="0.000"/>
    <numFmt numFmtId="187" formatCode="#,##0.00&quot;р.&quot;"/>
    <numFmt numFmtId="188" formatCode="0.0000"/>
    <numFmt numFmtId="189" formatCode="_-* #,##0.0&quot;р.&quot;_-;\-* #,##0.0&quot;р.&quot;_-;_-* &quot;-&quot;??&quot;р.&quot;_-;_-@_-"/>
    <numFmt numFmtId="190" formatCode="_-* #,##0.0000_р_._-;\-* #,##0.0000_р_._-;_-* &quot;-&quot;????_р_._-;_-@_-"/>
    <numFmt numFmtId="191" formatCode="_-* #,##0.0&quot;р.&quot;_-;\-* #,##0.0&quot;р.&quot;_-;_-* &quot;-&quot;?&quot;р.&quot;_-;_-@_-"/>
    <numFmt numFmtId="192" formatCode="#,##0.0_р_.;\-#,##0.0_р_."/>
    <numFmt numFmtId="193" formatCode="mmm/yyyy"/>
    <numFmt numFmtId="194" formatCode="_-* #,##0.0000\ _₽_-;\-* #,##0.0000\ _₽_-;_-* &quot;-&quot;????\ _₽_-;_-@_-"/>
    <numFmt numFmtId="195" formatCode="_-* #,##0.0\ _₽_-;\-* #,##0.0\ _₽_-;_-* &quot;-&quot;?\ _₽_-;_-@_-"/>
    <numFmt numFmtId="196" formatCode="_-* #,##0.000\ _₽_-;\-* #,##0.000\ _₽_-;_-* &quot;-&quot;???\ _₽_-;_-@_-"/>
  </numFmts>
  <fonts count="41">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b/>
      <sz val="11"/>
      <color indexed="10"/>
      <name val="Times New Roman"/>
      <family val="1"/>
    </font>
    <font>
      <sz val="11"/>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2"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0" fillId="32" borderId="0" applyNumberFormat="0" applyBorder="0" applyAlignment="0" applyProtection="0"/>
  </cellStyleXfs>
  <cellXfs count="30">
    <xf numFmtId="0" fontId="0" fillId="0" borderId="0" xfId="0" applyAlignment="1">
      <alignment/>
    </xf>
    <xf numFmtId="0" fontId="3" fillId="0" borderId="0" xfId="0" applyFont="1" applyFill="1" applyAlignment="1">
      <alignment wrapText="1"/>
    </xf>
    <xf numFmtId="0" fontId="3" fillId="0" borderId="0" xfId="0" applyFont="1" applyFill="1" applyAlignment="1">
      <alignment horizontal="center" wrapText="1"/>
    </xf>
    <xf numFmtId="2" fontId="3" fillId="0" borderId="0" xfId="0" applyNumberFormat="1" applyFont="1" applyFill="1" applyAlignment="1">
      <alignment wrapText="1"/>
    </xf>
    <xf numFmtId="171" fontId="3" fillId="0" borderId="0" xfId="0" applyNumberFormat="1" applyFont="1" applyFill="1" applyAlignment="1">
      <alignment wrapText="1"/>
    </xf>
    <xf numFmtId="0" fontId="3" fillId="33" borderId="0" xfId="0" applyFont="1" applyFill="1" applyAlignment="1">
      <alignment wrapText="1"/>
    </xf>
    <xf numFmtId="164" fontId="3" fillId="33" borderId="10" xfId="0" applyNumberFormat="1" applyFont="1" applyFill="1" applyBorder="1" applyAlignment="1">
      <alignment horizontal="center" wrapText="1"/>
    </xf>
    <xf numFmtId="165" fontId="3" fillId="33" borderId="11" xfId="0" applyNumberFormat="1" applyFont="1" applyFill="1" applyBorder="1" applyAlignment="1">
      <alignment horizontal="center" wrapText="1"/>
    </xf>
    <xf numFmtId="0" fontId="3" fillId="33" borderId="10" xfId="0" applyFont="1" applyFill="1" applyBorder="1" applyAlignment="1">
      <alignment horizontal="center" wrapText="1"/>
    </xf>
    <xf numFmtId="194" fontId="3" fillId="33" borderId="10" xfId="0" applyNumberFormat="1" applyFont="1" applyFill="1" applyBorder="1" applyAlignment="1">
      <alignment wrapText="1"/>
    </xf>
    <xf numFmtId="0" fontId="3" fillId="33" borderId="11" xfId="0" applyFont="1" applyFill="1" applyBorder="1" applyAlignment="1">
      <alignment horizontal="center" wrapText="1"/>
    </xf>
    <xf numFmtId="165" fontId="3" fillId="33" borderId="10" xfId="0" applyNumberFormat="1" applyFont="1" applyFill="1" applyBorder="1" applyAlignment="1">
      <alignment horizontal="center" wrapText="1"/>
    </xf>
    <xf numFmtId="0" fontId="3" fillId="33" borderId="10" xfId="0" applyFont="1" applyFill="1" applyBorder="1" applyAlignment="1">
      <alignment horizontal="center" wrapText="1"/>
    </xf>
    <xf numFmtId="196" fontId="3" fillId="33" borderId="10" xfId="0" applyNumberFormat="1" applyFont="1" applyFill="1" applyBorder="1" applyAlignment="1">
      <alignment horizontal="center" wrapText="1"/>
    </xf>
    <xf numFmtId="194" fontId="3" fillId="33" borderId="10" xfId="0" applyNumberFormat="1" applyFont="1" applyFill="1" applyBorder="1" applyAlignment="1">
      <alignment horizontal="center" wrapText="1"/>
    </xf>
    <xf numFmtId="0" fontId="3" fillId="33" borderId="10" xfId="0" applyFont="1" applyFill="1" applyBorder="1" applyAlignment="1">
      <alignment horizontal="center" wrapText="1"/>
    </xf>
    <xf numFmtId="0" fontId="3" fillId="33" borderId="0" xfId="0" applyFont="1" applyFill="1" applyBorder="1" applyAlignment="1">
      <alignment horizontal="left"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center" wrapText="1"/>
    </xf>
    <xf numFmtId="0" fontId="3" fillId="33" borderId="10" xfId="0" applyFont="1" applyFill="1" applyBorder="1" applyAlignment="1">
      <alignment horizontal="center" wrapText="1"/>
    </xf>
    <xf numFmtId="2" fontId="3" fillId="0" borderId="10" xfId="0" applyNumberFormat="1" applyFont="1" applyFill="1" applyBorder="1" applyAlignment="1">
      <alignment horizontal="center" wrapText="1"/>
    </xf>
    <xf numFmtId="171" fontId="3" fillId="0" borderId="10" xfId="0" applyNumberFormat="1" applyFont="1" applyFill="1" applyBorder="1" applyAlignment="1">
      <alignment horizontal="center" wrapText="1"/>
    </xf>
    <xf numFmtId="0" fontId="3" fillId="0" borderId="13" xfId="0" applyFont="1" applyFill="1" applyBorder="1" applyAlignment="1">
      <alignment horizontal="center" wrapText="1"/>
    </xf>
    <xf numFmtId="0" fontId="3" fillId="0" borderId="11" xfId="0" applyFont="1" applyFill="1" applyBorder="1" applyAlignment="1">
      <alignment horizontal="center" wrapText="1"/>
    </xf>
    <xf numFmtId="0" fontId="4" fillId="0" borderId="0" xfId="0" applyFont="1" applyFill="1" applyAlignment="1">
      <alignment horizontal="center" vertical="center" wrapText="1"/>
    </xf>
    <xf numFmtId="0" fontId="4" fillId="0" borderId="0" xfId="0" applyFont="1" applyFill="1" applyAlignment="1">
      <alignment vertical="top" wrapText="1"/>
    </xf>
    <xf numFmtId="0" fontId="4" fillId="0" borderId="0" xfId="0" applyFont="1" applyFill="1" applyAlignment="1">
      <alignment horizontal="left" vertical="top" wrapText="1"/>
    </xf>
    <xf numFmtId="0" fontId="3" fillId="0" borderId="0" xfId="0" applyFont="1" applyFill="1" applyAlignment="1">
      <alignment horizontal="left" vertical="top"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7"/>
  <sheetViews>
    <sheetView tabSelected="1" zoomScale="80" zoomScaleNormal="80" zoomScaleSheetLayoutView="86" zoomScalePageLayoutView="0" workbookViewId="0" topLeftCell="A37">
      <selection activeCell="B41" sqref="B41"/>
    </sheetView>
  </sheetViews>
  <sheetFormatPr defaultColWidth="9.00390625" defaultRowHeight="12.75"/>
  <cols>
    <col min="1" max="1" width="9.125" style="5" customWidth="1"/>
    <col min="2" max="2" width="74.125" style="1" customWidth="1"/>
    <col min="3" max="3" width="12.875" style="3" bestFit="1" customWidth="1"/>
    <col min="4" max="4" width="13.00390625" style="2" customWidth="1"/>
    <col min="5" max="5" width="20.125" style="4" customWidth="1"/>
    <col min="6" max="6" width="16.25390625" style="1" customWidth="1"/>
    <col min="7" max="7" width="48.625" style="1" hidden="1" customWidth="1"/>
    <col min="8" max="16384" width="9.125" style="1" customWidth="1"/>
  </cols>
  <sheetData>
    <row r="1" spans="1:5" ht="14.25" customHeight="1">
      <c r="A1" s="24" t="s">
        <v>0</v>
      </c>
      <c r="B1" s="24"/>
      <c r="C1" s="24"/>
      <c r="D1" s="24"/>
      <c r="E1" s="24"/>
    </row>
    <row r="2" spans="1:5" ht="35.25" customHeight="1">
      <c r="A2" s="24" t="s">
        <v>8</v>
      </c>
      <c r="B2" s="24"/>
      <c r="C2" s="24"/>
      <c r="D2" s="24"/>
      <c r="E2" s="24"/>
    </row>
    <row r="3" spans="1:6" ht="236.25" customHeight="1">
      <c r="A3" s="28" t="s">
        <v>55</v>
      </c>
      <c r="B3" s="29"/>
      <c r="C3" s="29"/>
      <c r="D3" s="29"/>
      <c r="E3" s="29"/>
      <c r="F3" s="29"/>
    </row>
    <row r="4" spans="1:6" ht="298.5" customHeight="1">
      <c r="A4" s="25" t="s">
        <v>54</v>
      </c>
      <c r="B4" s="25"/>
      <c r="C4" s="25"/>
      <c r="D4" s="25"/>
      <c r="E4" s="25"/>
      <c r="F4" s="25"/>
    </row>
    <row r="5" spans="1:6" ht="152.25" customHeight="1">
      <c r="A5" s="26" t="s">
        <v>31</v>
      </c>
      <c r="B5" s="26"/>
      <c r="C5" s="26"/>
      <c r="D5" s="26"/>
      <c r="E5" s="26"/>
      <c r="F5" s="26"/>
    </row>
    <row r="6" spans="1:6" ht="108.75" customHeight="1">
      <c r="A6" s="26" t="s">
        <v>7</v>
      </c>
      <c r="B6" s="26"/>
      <c r="C6" s="26"/>
      <c r="D6" s="26"/>
      <c r="E6" s="26"/>
      <c r="F6" s="26"/>
    </row>
    <row r="7" spans="1:6" ht="78.75" customHeight="1">
      <c r="A7" s="27" t="s">
        <v>22</v>
      </c>
      <c r="B7" s="27"/>
      <c r="C7" s="27"/>
      <c r="D7" s="27"/>
      <c r="E7" s="27"/>
      <c r="F7" s="27"/>
    </row>
    <row r="8" spans="1:6" ht="26.25" customHeight="1">
      <c r="A8" s="17" t="s">
        <v>6</v>
      </c>
      <c r="B8" s="17"/>
      <c r="C8" s="17"/>
      <c r="D8" s="17"/>
      <c r="E8" s="17"/>
      <c r="F8" s="17"/>
    </row>
    <row r="9" spans="1:6" ht="15" customHeight="1">
      <c r="A9" s="19" t="s">
        <v>2</v>
      </c>
      <c r="B9" s="22" t="s">
        <v>10</v>
      </c>
      <c r="C9" s="20" t="s">
        <v>1</v>
      </c>
      <c r="D9" s="18" t="s">
        <v>9</v>
      </c>
      <c r="E9" s="21" t="s">
        <v>3</v>
      </c>
      <c r="F9" s="18" t="s">
        <v>4</v>
      </c>
    </row>
    <row r="10" spans="1:6" ht="73.5" customHeight="1">
      <c r="A10" s="19"/>
      <c r="B10" s="23"/>
      <c r="C10" s="20"/>
      <c r="D10" s="18"/>
      <c r="E10" s="21"/>
      <c r="F10" s="18"/>
    </row>
    <row r="11" spans="1:8" ht="39" customHeight="1">
      <c r="A11" s="15">
        <v>1</v>
      </c>
      <c r="B11" s="10" t="s">
        <v>23</v>
      </c>
      <c r="C11" s="9">
        <v>30</v>
      </c>
      <c r="D11" s="6">
        <v>100</v>
      </c>
      <c r="E11" s="11">
        <v>11488</v>
      </c>
      <c r="F11" s="11">
        <f>E11*5/100</f>
        <v>574.4</v>
      </c>
      <c r="G11" s="5" t="s">
        <v>26</v>
      </c>
      <c r="H11" s="5"/>
    </row>
    <row r="12" spans="1:8" ht="39" customHeight="1">
      <c r="A12" s="15">
        <v>2</v>
      </c>
      <c r="B12" s="10" t="s">
        <v>34</v>
      </c>
      <c r="C12" s="9">
        <v>80</v>
      </c>
      <c r="D12" s="6">
        <v>100</v>
      </c>
      <c r="E12" s="11">
        <v>11488</v>
      </c>
      <c r="F12" s="11">
        <f aca="true" t="shared" si="0" ref="F12:F46">E12*5/100</f>
        <v>574.4</v>
      </c>
      <c r="G12" s="5"/>
      <c r="H12" s="5"/>
    </row>
    <row r="13" spans="1:8" ht="40.5" customHeight="1">
      <c r="A13" s="15">
        <v>3</v>
      </c>
      <c r="B13" s="8" t="s">
        <v>11</v>
      </c>
      <c r="C13" s="9">
        <v>13</v>
      </c>
      <c r="D13" s="6">
        <v>24</v>
      </c>
      <c r="E13" s="7">
        <v>3187.87</v>
      </c>
      <c r="F13" s="11">
        <f t="shared" si="0"/>
        <v>159.3935</v>
      </c>
      <c r="G13" s="5" t="s">
        <v>27</v>
      </c>
      <c r="H13" s="5"/>
    </row>
    <row r="14" spans="1:8" ht="40.5" customHeight="1">
      <c r="A14" s="15">
        <v>4</v>
      </c>
      <c r="B14" s="8" t="s">
        <v>12</v>
      </c>
      <c r="C14" s="9">
        <v>11.7</v>
      </c>
      <c r="D14" s="6">
        <v>10</v>
      </c>
      <c r="E14" s="7">
        <v>2067.75</v>
      </c>
      <c r="F14" s="13">
        <f t="shared" si="0"/>
        <v>103.3875</v>
      </c>
      <c r="G14" s="5"/>
      <c r="H14" s="5"/>
    </row>
    <row r="15" spans="1:8" ht="40.5" customHeight="1">
      <c r="A15" s="15">
        <v>5</v>
      </c>
      <c r="B15" s="8" t="s">
        <v>13</v>
      </c>
      <c r="C15" s="9">
        <v>12.3</v>
      </c>
      <c r="D15" s="6">
        <v>20</v>
      </c>
      <c r="E15" s="7">
        <v>4020.6</v>
      </c>
      <c r="F15" s="11">
        <f t="shared" si="0"/>
        <v>201.03</v>
      </c>
      <c r="G15" s="5"/>
      <c r="H15" s="5"/>
    </row>
    <row r="16" spans="1:8" ht="40.5" customHeight="1">
      <c r="A16" s="15">
        <v>6</v>
      </c>
      <c r="B16" s="8" t="s">
        <v>14</v>
      </c>
      <c r="C16" s="9">
        <v>28.2</v>
      </c>
      <c r="D16" s="6">
        <v>25</v>
      </c>
      <c r="E16" s="7">
        <v>2900.69</v>
      </c>
      <c r="F16" s="11">
        <f t="shared" si="0"/>
        <v>145.0345</v>
      </c>
      <c r="G16" s="5"/>
      <c r="H16" s="5"/>
    </row>
    <row r="17" spans="1:8" ht="40.5" customHeight="1">
      <c r="A17" s="15">
        <v>7</v>
      </c>
      <c r="B17" s="8" t="s">
        <v>18</v>
      </c>
      <c r="C17" s="9">
        <v>28.2</v>
      </c>
      <c r="D17" s="6">
        <v>30</v>
      </c>
      <c r="E17" s="7">
        <v>3216.63</v>
      </c>
      <c r="F17" s="11">
        <f t="shared" si="0"/>
        <v>160.8315</v>
      </c>
      <c r="G17" s="5"/>
      <c r="H17" s="5"/>
    </row>
    <row r="18" spans="1:8" ht="40.5" customHeight="1">
      <c r="A18" s="15">
        <v>8</v>
      </c>
      <c r="B18" s="8" t="s">
        <v>19</v>
      </c>
      <c r="C18" s="9">
        <v>152.3</v>
      </c>
      <c r="D18" s="6">
        <v>200</v>
      </c>
      <c r="E18" s="7">
        <v>25560.41</v>
      </c>
      <c r="F18" s="11">
        <f t="shared" si="0"/>
        <v>1278.0205</v>
      </c>
      <c r="G18" s="5"/>
      <c r="H18" s="5"/>
    </row>
    <row r="19" spans="1:8" ht="45" customHeight="1">
      <c r="A19" s="15">
        <v>9</v>
      </c>
      <c r="B19" s="8" t="s">
        <v>15</v>
      </c>
      <c r="C19" s="9">
        <v>31.8</v>
      </c>
      <c r="D19" s="6">
        <v>26</v>
      </c>
      <c r="E19" s="7">
        <v>2498.63</v>
      </c>
      <c r="F19" s="11">
        <f t="shared" si="0"/>
        <v>124.93150000000001</v>
      </c>
      <c r="G19" s="5"/>
      <c r="H19" s="5"/>
    </row>
    <row r="20" spans="1:8" ht="45" customHeight="1">
      <c r="A20" s="15">
        <v>10</v>
      </c>
      <c r="B20" s="8" t="s">
        <v>32</v>
      </c>
      <c r="C20" s="9">
        <v>20.6</v>
      </c>
      <c r="D20" s="6">
        <v>32</v>
      </c>
      <c r="E20" s="7">
        <v>4106.9</v>
      </c>
      <c r="F20" s="14">
        <f t="shared" si="0"/>
        <v>205.345</v>
      </c>
      <c r="G20" s="5"/>
      <c r="H20" s="5"/>
    </row>
    <row r="21" spans="1:8" ht="45" customHeight="1">
      <c r="A21" s="15">
        <v>11</v>
      </c>
      <c r="B21" s="12" t="s">
        <v>49</v>
      </c>
      <c r="C21" s="9">
        <v>209.3457</v>
      </c>
      <c r="D21" s="6">
        <v>125</v>
      </c>
      <c r="E21" s="7">
        <v>12780.15</v>
      </c>
      <c r="F21" s="13">
        <f t="shared" si="0"/>
        <v>639.0075</v>
      </c>
      <c r="G21" s="5"/>
      <c r="H21" s="5"/>
    </row>
    <row r="22" spans="1:8" ht="45" customHeight="1">
      <c r="A22" s="15">
        <v>12</v>
      </c>
      <c r="B22" s="12" t="s">
        <v>50</v>
      </c>
      <c r="C22" s="9">
        <v>22</v>
      </c>
      <c r="D22" s="6">
        <v>96</v>
      </c>
      <c r="E22" s="7">
        <v>14474.32</v>
      </c>
      <c r="F22" s="13">
        <f t="shared" si="0"/>
        <v>723.716</v>
      </c>
      <c r="G22" s="5"/>
      <c r="H22" s="5"/>
    </row>
    <row r="23" spans="1:8" ht="45" customHeight="1">
      <c r="A23" s="15">
        <v>13</v>
      </c>
      <c r="B23" s="12" t="s">
        <v>51</v>
      </c>
      <c r="C23" s="9">
        <v>102</v>
      </c>
      <c r="D23" s="6">
        <v>106</v>
      </c>
      <c r="E23" s="7">
        <v>14560.57</v>
      </c>
      <c r="F23" s="13">
        <f t="shared" si="0"/>
        <v>728.0285</v>
      </c>
      <c r="G23" s="5"/>
      <c r="H23" s="5"/>
    </row>
    <row r="24" spans="1:8" ht="45" customHeight="1">
      <c r="A24" s="15">
        <v>14</v>
      </c>
      <c r="B24" s="12" t="s">
        <v>52</v>
      </c>
      <c r="C24" s="9">
        <v>251</v>
      </c>
      <c r="D24" s="6">
        <v>119</v>
      </c>
      <c r="E24" s="7">
        <v>12722.87</v>
      </c>
      <c r="F24" s="13">
        <f t="shared" si="0"/>
        <v>636.1435</v>
      </c>
      <c r="G24" s="5"/>
      <c r="H24" s="5"/>
    </row>
    <row r="25" spans="1:8" ht="45" customHeight="1">
      <c r="A25" s="15">
        <v>15</v>
      </c>
      <c r="B25" s="12" t="s">
        <v>53</v>
      </c>
      <c r="C25" s="9">
        <v>4.4182</v>
      </c>
      <c r="D25" s="6">
        <v>19</v>
      </c>
      <c r="E25" s="7">
        <v>2441.11</v>
      </c>
      <c r="F25" s="13">
        <f t="shared" si="0"/>
        <v>122.05550000000001</v>
      </c>
      <c r="G25" s="5"/>
      <c r="H25" s="5"/>
    </row>
    <row r="26" spans="1:8" ht="24" customHeight="1">
      <c r="A26" s="15">
        <v>16</v>
      </c>
      <c r="B26" s="8" t="s">
        <v>20</v>
      </c>
      <c r="C26" s="9">
        <v>19.4</v>
      </c>
      <c r="D26" s="6">
        <v>115</v>
      </c>
      <c r="E26" s="7">
        <v>14216.3</v>
      </c>
      <c r="F26" s="13">
        <f t="shared" si="0"/>
        <v>710.815</v>
      </c>
      <c r="G26" s="5"/>
      <c r="H26" s="5"/>
    </row>
    <row r="27" spans="1:8" ht="42" customHeight="1">
      <c r="A27" s="15">
        <v>17</v>
      </c>
      <c r="B27" s="8" t="s">
        <v>17</v>
      </c>
      <c r="C27" s="9">
        <v>1</v>
      </c>
      <c r="D27" s="6">
        <v>15</v>
      </c>
      <c r="E27" s="7">
        <v>2326.26</v>
      </c>
      <c r="F27" s="13">
        <f t="shared" si="0"/>
        <v>116.31300000000002</v>
      </c>
      <c r="G27" s="5" t="s">
        <v>28</v>
      </c>
      <c r="H27" s="5"/>
    </row>
    <row r="28" spans="1:8" ht="42" customHeight="1">
      <c r="A28" s="15">
        <v>18</v>
      </c>
      <c r="B28" s="8" t="s">
        <v>21</v>
      </c>
      <c r="C28" s="9">
        <v>1</v>
      </c>
      <c r="D28" s="6">
        <v>10</v>
      </c>
      <c r="E28" s="7">
        <v>1234.93</v>
      </c>
      <c r="F28" s="13">
        <f t="shared" si="0"/>
        <v>61.746500000000005</v>
      </c>
      <c r="G28" s="5"/>
      <c r="H28" s="5"/>
    </row>
    <row r="29" spans="1:6" s="5" customFormat="1" ht="55.5" customHeight="1">
      <c r="A29" s="15">
        <v>19</v>
      </c>
      <c r="B29" s="8" t="s">
        <v>35</v>
      </c>
      <c r="C29" s="9">
        <v>17.2</v>
      </c>
      <c r="D29" s="6">
        <v>41</v>
      </c>
      <c r="E29" s="7">
        <v>4738.79</v>
      </c>
      <c r="F29" s="13">
        <f t="shared" si="0"/>
        <v>236.9395</v>
      </c>
    </row>
    <row r="30" spans="1:6" s="5" customFormat="1" ht="49.5" customHeight="1">
      <c r="A30" s="15">
        <v>20</v>
      </c>
      <c r="B30" s="8" t="s">
        <v>36</v>
      </c>
      <c r="C30" s="9">
        <v>5.8</v>
      </c>
      <c r="D30" s="6">
        <v>138</v>
      </c>
      <c r="E30" s="7">
        <v>18208.07</v>
      </c>
      <c r="F30" s="13">
        <f t="shared" si="0"/>
        <v>910.4035</v>
      </c>
    </row>
    <row r="31" spans="1:6" s="5" customFormat="1" ht="58.5" customHeight="1">
      <c r="A31" s="15">
        <v>21</v>
      </c>
      <c r="B31" s="8" t="s">
        <v>37</v>
      </c>
      <c r="C31" s="9">
        <v>23.8</v>
      </c>
      <c r="D31" s="6">
        <v>65</v>
      </c>
      <c r="E31" s="7">
        <v>8615.8</v>
      </c>
      <c r="F31" s="13">
        <f t="shared" si="0"/>
        <v>430.79</v>
      </c>
    </row>
    <row r="32" spans="1:6" s="5" customFormat="1" ht="43.5" customHeight="1">
      <c r="A32" s="15">
        <v>22</v>
      </c>
      <c r="B32" s="8" t="s">
        <v>38</v>
      </c>
      <c r="C32" s="9">
        <v>34.9</v>
      </c>
      <c r="D32" s="6">
        <v>300</v>
      </c>
      <c r="E32" s="7">
        <v>41757.32</v>
      </c>
      <c r="F32" s="13">
        <f t="shared" si="0"/>
        <v>2087.866</v>
      </c>
    </row>
    <row r="33" spans="1:6" s="5" customFormat="1" ht="43.5" customHeight="1">
      <c r="A33" s="15">
        <v>23</v>
      </c>
      <c r="B33" s="8" t="s">
        <v>39</v>
      </c>
      <c r="C33" s="9">
        <v>3.46</v>
      </c>
      <c r="D33" s="6">
        <v>121</v>
      </c>
      <c r="E33" s="7">
        <v>12808.96</v>
      </c>
      <c r="F33" s="13">
        <f t="shared" si="0"/>
        <v>640.448</v>
      </c>
    </row>
    <row r="34" spans="1:6" s="5" customFormat="1" ht="43.5" customHeight="1">
      <c r="A34" s="15">
        <v>24</v>
      </c>
      <c r="B34" s="8" t="s">
        <v>40</v>
      </c>
      <c r="C34" s="9">
        <v>1.2</v>
      </c>
      <c r="D34" s="6">
        <v>50</v>
      </c>
      <c r="E34" s="7">
        <v>6145.88</v>
      </c>
      <c r="F34" s="13">
        <f t="shared" si="0"/>
        <v>307.29400000000004</v>
      </c>
    </row>
    <row r="35" spans="1:6" s="5" customFormat="1" ht="43.5" customHeight="1">
      <c r="A35" s="15">
        <v>25</v>
      </c>
      <c r="B35" s="8" t="s">
        <v>41</v>
      </c>
      <c r="C35" s="9">
        <v>2.5</v>
      </c>
      <c r="D35" s="6">
        <v>114</v>
      </c>
      <c r="E35" s="7">
        <v>14388.43</v>
      </c>
      <c r="F35" s="13">
        <f t="shared" si="0"/>
        <v>719.4214999999999</v>
      </c>
    </row>
    <row r="36" spans="1:6" s="5" customFormat="1" ht="43.5" customHeight="1">
      <c r="A36" s="15">
        <v>26</v>
      </c>
      <c r="B36" s="8" t="s">
        <v>42</v>
      </c>
      <c r="C36" s="9">
        <v>4.7</v>
      </c>
      <c r="D36" s="6">
        <v>42</v>
      </c>
      <c r="E36" s="7">
        <v>4968.44</v>
      </c>
      <c r="F36" s="13">
        <f t="shared" si="0"/>
        <v>248.42199999999997</v>
      </c>
    </row>
    <row r="37" spans="1:6" s="5" customFormat="1" ht="43.5" customHeight="1">
      <c r="A37" s="15">
        <v>27</v>
      </c>
      <c r="B37" s="8" t="s">
        <v>43</v>
      </c>
      <c r="C37" s="9">
        <v>2.1</v>
      </c>
      <c r="D37" s="6">
        <v>69</v>
      </c>
      <c r="E37" s="7">
        <v>8328.65</v>
      </c>
      <c r="F37" s="13">
        <f t="shared" si="0"/>
        <v>416.4325</v>
      </c>
    </row>
    <row r="38" spans="1:6" s="5" customFormat="1" ht="43.5" customHeight="1">
      <c r="A38" s="15">
        <v>28</v>
      </c>
      <c r="B38" s="8" t="s">
        <v>44</v>
      </c>
      <c r="C38" s="9">
        <v>5.5</v>
      </c>
      <c r="D38" s="6">
        <v>368</v>
      </c>
      <c r="E38" s="7">
        <v>40236.02</v>
      </c>
      <c r="F38" s="13">
        <f t="shared" si="0"/>
        <v>2011.8009999999997</v>
      </c>
    </row>
    <row r="39" spans="1:6" s="5" customFormat="1" ht="43.5" customHeight="1">
      <c r="A39" s="15">
        <v>29</v>
      </c>
      <c r="B39" s="8" t="s">
        <v>48</v>
      </c>
      <c r="C39" s="9">
        <v>10</v>
      </c>
      <c r="D39" s="6">
        <v>230</v>
      </c>
      <c r="E39" s="7">
        <v>26709.07</v>
      </c>
      <c r="F39" s="13">
        <f t="shared" si="0"/>
        <v>1335.4535</v>
      </c>
    </row>
    <row r="40" spans="1:8" ht="51" customHeight="1">
      <c r="A40" s="15">
        <v>30</v>
      </c>
      <c r="B40" s="8" t="s">
        <v>24</v>
      </c>
      <c r="C40" s="9">
        <v>27</v>
      </c>
      <c r="D40" s="6">
        <v>50</v>
      </c>
      <c r="E40" s="7">
        <v>7466.85</v>
      </c>
      <c r="F40" s="13">
        <f t="shared" si="0"/>
        <v>373.3425</v>
      </c>
      <c r="G40" s="5" t="s">
        <v>29</v>
      </c>
      <c r="H40" s="5"/>
    </row>
    <row r="41" spans="1:6" s="5" customFormat="1" ht="68.25" customHeight="1">
      <c r="A41" s="15">
        <v>31</v>
      </c>
      <c r="B41" s="8" t="s">
        <v>45</v>
      </c>
      <c r="C41" s="9">
        <v>176.9</v>
      </c>
      <c r="D41" s="6">
        <v>28</v>
      </c>
      <c r="E41" s="7">
        <v>3934.55</v>
      </c>
      <c r="F41" s="13">
        <f t="shared" si="0"/>
        <v>196.7275</v>
      </c>
    </row>
    <row r="42" spans="1:8" ht="46.5" customHeight="1">
      <c r="A42" s="15">
        <v>32</v>
      </c>
      <c r="B42" s="8" t="s">
        <v>47</v>
      </c>
      <c r="C42" s="9">
        <v>38</v>
      </c>
      <c r="D42" s="6">
        <v>97</v>
      </c>
      <c r="E42" s="7">
        <v>10942.32</v>
      </c>
      <c r="F42" s="13">
        <f t="shared" si="0"/>
        <v>547.116</v>
      </c>
      <c r="G42" s="5"/>
      <c r="H42" s="5"/>
    </row>
    <row r="43" spans="1:8" ht="45.75" customHeight="1">
      <c r="A43" s="15">
        <v>33</v>
      </c>
      <c r="B43" s="8" t="s">
        <v>46</v>
      </c>
      <c r="C43" s="9">
        <v>191.9</v>
      </c>
      <c r="D43" s="6">
        <v>171</v>
      </c>
      <c r="E43" s="7">
        <v>20333.47</v>
      </c>
      <c r="F43" s="13">
        <f t="shared" si="0"/>
        <v>1016.6735000000001</v>
      </c>
      <c r="G43" s="5"/>
      <c r="H43" s="5"/>
    </row>
    <row r="44" spans="1:8" ht="45.75" customHeight="1">
      <c r="A44" s="15">
        <v>34</v>
      </c>
      <c r="B44" s="8" t="s">
        <v>33</v>
      </c>
      <c r="C44" s="9">
        <v>55.88</v>
      </c>
      <c r="D44" s="6">
        <v>258</v>
      </c>
      <c r="E44" s="7">
        <v>30213.26</v>
      </c>
      <c r="F44" s="13">
        <f t="shared" si="0"/>
        <v>1510.6629999999998</v>
      </c>
      <c r="G44" s="5"/>
      <c r="H44" s="5"/>
    </row>
    <row r="45" spans="1:8" ht="45.75" customHeight="1">
      <c r="A45" s="15">
        <v>35</v>
      </c>
      <c r="B45" s="8" t="s">
        <v>16</v>
      </c>
      <c r="C45" s="9">
        <v>21.7846</v>
      </c>
      <c r="D45" s="6">
        <v>50</v>
      </c>
      <c r="E45" s="7">
        <v>7179.5</v>
      </c>
      <c r="F45" s="13">
        <f t="shared" si="0"/>
        <v>358.975</v>
      </c>
      <c r="G45" s="5"/>
      <c r="H45" s="5"/>
    </row>
    <row r="46" spans="1:8" ht="30.75" customHeight="1">
      <c r="A46" s="15">
        <v>36</v>
      </c>
      <c r="B46" s="8" t="s">
        <v>25</v>
      </c>
      <c r="C46" s="9">
        <v>2</v>
      </c>
      <c r="D46" s="6">
        <v>100</v>
      </c>
      <c r="E46" s="7">
        <v>14359</v>
      </c>
      <c r="F46" s="13">
        <f t="shared" si="0"/>
        <v>717.95</v>
      </c>
      <c r="G46" s="5" t="s">
        <v>30</v>
      </c>
      <c r="H46" s="5"/>
    </row>
    <row r="47" spans="1:8" ht="42.75" customHeight="1">
      <c r="A47" s="16" t="s">
        <v>5</v>
      </c>
      <c r="B47" s="16"/>
      <c r="C47" s="16"/>
      <c r="D47" s="16"/>
      <c r="E47" s="16"/>
      <c r="F47" s="16"/>
      <c r="G47" s="5"/>
      <c r="H47" s="5"/>
    </row>
    <row r="48" ht="27.75" customHeight="1"/>
  </sheetData>
  <sheetProtection/>
  <mergeCells count="15">
    <mergeCell ref="A1:E1"/>
    <mergeCell ref="A2:E2"/>
    <mergeCell ref="A4:F4"/>
    <mergeCell ref="A5:F5"/>
    <mergeCell ref="A6:F6"/>
    <mergeCell ref="A7:F7"/>
    <mergeCell ref="A3:F3"/>
    <mergeCell ref="A47:F47"/>
    <mergeCell ref="A8:F8"/>
    <mergeCell ref="F9:F10"/>
    <mergeCell ref="A9:A10"/>
    <mergeCell ref="C9:C10"/>
    <mergeCell ref="D9:D10"/>
    <mergeCell ref="E9:E10"/>
    <mergeCell ref="B9:B10"/>
  </mergeCells>
  <printOptions/>
  <pageMargins left="0.7" right="0.7" top="0.75" bottom="0.75" header="0.3" footer="0.3"/>
  <pageSetup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tester</dc:creator>
  <cp:keywords/>
  <dc:description/>
  <cp:lastModifiedBy>Жупикова Галина Вячеславовна</cp:lastModifiedBy>
  <cp:lastPrinted>2022-10-26T10:58:13Z</cp:lastPrinted>
  <dcterms:created xsi:type="dcterms:W3CDTF">2008-03-12T09:25:31Z</dcterms:created>
  <dcterms:modified xsi:type="dcterms:W3CDTF">2022-11-02T08:40:07Z</dcterms:modified>
  <cp:category/>
  <cp:version/>
  <cp:contentType/>
  <cp:contentStatus/>
</cp:coreProperties>
</file>